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<sst xmlns="http://schemas.openxmlformats.org/spreadsheetml/2006/main" count="391" uniqueCount="239">
  <si>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</si>
  <si>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</si>
  <si>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</si>
  <si>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</si>
  <si>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</si>
  <si>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</si>
  <si>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</si>
  <si>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</si>
  <si>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</si>
  <si>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</si>
  <si>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</si>
  <si>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</si>
  <si>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</si>
  <si>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</si>
  <si>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</si>
  <si>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</si>
  <si>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</si>
  <si>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</si>
  <si>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</si>
  <si>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</si>
  <si>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</si>
  <si>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</si>
  <si>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</si>
  <si>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</si>
  <si>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</si>
  <si>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</si>
  <si>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</si>
  <si>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2.02.02.10</t>
  </si>
  <si>
    <t>Valstybės funkcijos</t>
  </si>
  <si>
    <t>09</t>
  </si>
  <si>
    <t>02</t>
  </si>
  <si>
    <t>01</t>
  </si>
  <si>
    <t>Konsultavimas mokinių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</si>
  <si>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</si>
  <si>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</si>
  <si>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</si>
  <si>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</si>
  <si>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</si>
  <si>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</si>
  <si>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</si>
  <si>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</si>
  <si>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</si>
  <si>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</si>
  <si>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</si>
  <si>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</si>
  <si>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</si>
  <si>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</si>
  <si>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</si>
  <si>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</si>
  <si>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</si>
  <si>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</si>
  <si>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</si>
  <si>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</si>
  <si>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</si>
  <si>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</si>
  <si>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</si>
  <si>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</si>
  <si>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</si>
  <si>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</si>
  <si>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</si>
  <si>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</si>
  <si>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</si>
  <si>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</si>
  <si>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</si>
  <si>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</si>
  <si>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</si>
  <si>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</si>
  <si>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</si>
  <si>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</si>
  <si>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</si>
  <si>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</si>
  <si>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</si>
  <si>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</si>
  <si>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</si>
  <si>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</si>
  <si>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</si>
  <si>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</si>
  <si>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</si>
  <si>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</si>
  <si>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</si>
  <si>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</si>
  <si>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</si>
  <si>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</si>
  <si>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</si>
  <si>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</si>
  <si>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</si>
  <si>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</si>
  <si>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</si>
  <si>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</si>
  <si>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</si>
  <si>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</si>
  <si>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</si>
  <si>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</si>
  <si>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</si>
  <si>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</si>
  <si>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</si>
  <si>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</si>
  <si>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</si>
  <si>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</si>
  <si>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</si>
  <si>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</si>
  <si>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</si>
  <si>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</si>
  <si>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</si>
  <si>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</si>
  <si>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</si>
  <si>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</si>
  <si>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</si>
  <si>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</si>
  <si>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</si>
  <si>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</si>
  <si>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</si>
  <si>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</si>
  <si>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</si>
  <si>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</si>
  <si>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</si>
  <si>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</si>
  <si>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</si>
  <si>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</si>
  <si>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</si>
  <si>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</si>
  <si>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</si>
  <si>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</si>
  <si>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</si>
  <si>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</si>
  <si>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</si>
  <si>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</si>
  <si>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</si>
  <si>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</si>
  <si>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</si>
  <si>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</si>
  <si>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</si>
  <si>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</si>
  <si>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</si>
  <si>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</si>
  <si>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</si>
  <si>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</si>
  <si>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</si>
  <si>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</si>
  <si>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</si>
  <si>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</si>
  <si>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</si>
  <si>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</si>
  <si>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</si>
  <si>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</si>
  <si>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</si>
  <si>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</si>
  <si>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</si>
  <si>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</si>
  <si>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</si>
  <si>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</si>
  <si>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</si>
  <si>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</si>
  <si>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</si>
  <si>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</si>
  <si>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</si>
  <si>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</si>
  <si>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</si>
  <si>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</si>
  <si>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</si>
  <si>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</si>
  <si>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</si>
  <si>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</si>
  <si>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</si>
  <si>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</si>
  <si>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</si>
  <si>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</si>
  <si>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</si>
  <si>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</si>
  <si>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</si>
  <si>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</si>
  <si>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</si>
  <si>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</si>
  <si>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</si>
  <si>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</si>
  <si>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</si>
  <si>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</si>
  <si>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</si>
  <si>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</si>
  <si>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</si>
  <si>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</si>
  <si>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</si>
  <si>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</si>
  <si>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</si>
  <si>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</si>
  <si>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</si>
  <si>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</si>
  <si>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</si>
  <si>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</si>
  <si>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</si>
  <si>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</si>
  <si>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</si>
  <si>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</si>
  <si>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</si>
  <si>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</si>
  <si>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</si>
  <si>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</si>
  <si>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</si>
  <si>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</si>
  <si>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</si>
  <si>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</si>
  <si>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</si>
  <si>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</si>
  <si>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</si>
  <si>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</si>
  <si>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</si>
  <si>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</si>
  <si>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</si>
  <si>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</si>
  <si>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</si>
  <si>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</si>
  <si>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</si>
  <si>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</si>
  <si>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</si>
  <si>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</si>
  <si>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</si>
  <si>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</si>
  <si>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</si>
  <si>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</si>
  <si>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</si>
  <si>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</si>
  <si>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</si>
  <si>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</si>
  <si>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</si>
  <si>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</si>
  <si>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</si>
  <si>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</si>
  <si>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</si>
  <si>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</si>
  <si>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</si>
  <si>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</si>
  <si>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</si>
  <si>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</si>
  <si>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</si>
  <si>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</si>
  <si>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</si>
  <si>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Kristina Dilienė</t>
  </si>
  <si>
    <t>Direktorė</t>
  </si>
  <si>
    <t>2021.10.01 Nr. 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</si>
</sst>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9">
      <selection activeCell="R9" sqref="Q9:R9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7109375" style="1" customWidth="1"/>
    <col min="11" max="11" width="11.2812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238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31</v>
      </c>
      <c r="M25" s="15"/>
    </row>
    <row r="26" spans="1:13" ht="15">
      <c r="A26" s="159" t="s">
        <v>32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33</v>
      </c>
      <c r="M26" s="33"/>
    </row>
    <row r="27" spans="1:13" ht="38.25" customHeight="1">
      <c r="A27" s="171" t="s">
        <v>34</v>
      </c>
      <c r="B27" s="172"/>
      <c r="C27" s="172"/>
      <c r="D27" s="172"/>
      <c r="E27" s="172"/>
      <c r="F27" s="172"/>
      <c r="G27" s="175" t="s">
        <v>35</v>
      </c>
      <c r="H27" s="177" t="s">
        <v>36</v>
      </c>
      <c r="I27" s="179" t="s">
        <v>37</v>
      </c>
      <c r="J27" s="180"/>
      <c r="K27" s="181" t="s">
        <v>38</v>
      </c>
      <c r="L27" s="183" t="s">
        <v>39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40</v>
      </c>
      <c r="J28" s="35" t="s">
        <v>41</v>
      </c>
      <c r="K28" s="182"/>
      <c r="L28" s="184"/>
    </row>
    <row r="29" spans="1:12" ht="15">
      <c r="A29" s="165" t="s">
        <v>42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600</v>
      </c>
      <c r="J30" s="121">
        <f>SUM(J31+J42+J61+J82+J89+J109+J135+J154+J164)</f>
        <v>600</v>
      </c>
      <c r="K30" s="122">
        <f>SUM(K31+K42+K61+K82+K89+K109+K135+K154+K164)</f>
        <v>612</v>
      </c>
      <c r="L30" s="121">
        <f>SUM(L31+L42+L61+L82+L89+L109+L135+L154+L164)</f>
        <v>612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600</v>
      </c>
      <c r="J31" s="121">
        <f>SUM(J32+J38)</f>
        <v>600</v>
      </c>
      <c r="K31" s="123">
        <f>SUM(K32+K38)</f>
        <v>612</v>
      </c>
      <c r="L31" s="124">
        <f>SUM(L32+L38)</f>
        <v>612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600</v>
      </c>
      <c r="J32" s="121">
        <f>SUM(J33)</f>
        <v>600</v>
      </c>
      <c r="K32" s="122">
        <f>SUM(K33)</f>
        <v>612</v>
      </c>
      <c r="L32" s="121">
        <f>SUM(L33)</f>
        <v>612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600</v>
      </c>
      <c r="J33" s="121">
        <f aca="true" t="shared" si="0" ref="J33:L34">SUM(J34)</f>
        <v>600</v>
      </c>
      <c r="K33" s="121">
        <f t="shared" si="0"/>
        <v>612</v>
      </c>
      <c r="L33" s="121">
        <f t="shared" si="0"/>
        <v>612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600</v>
      </c>
      <c r="J34" s="122">
        <f t="shared" si="0"/>
        <v>600</v>
      </c>
      <c r="K34" s="122">
        <f t="shared" si="0"/>
        <v>612</v>
      </c>
      <c r="L34" s="122">
        <f t="shared" si="0"/>
        <v>612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600</v>
      </c>
      <c r="J35" s="126">
        <v>600</v>
      </c>
      <c r="K35" s="126">
        <v>612</v>
      </c>
      <c r="L35" s="126">
        <v>612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aca="true" t="shared" si="1" ref="I38:L40">I39</f>
        <v>0</v>
      </c>
      <c r="J38" s="121">
        <f t="shared" si="1"/>
        <v>0</v>
      </c>
      <c r="K38" s="122">
        <f t="shared" si="1"/>
        <v>0</v>
      </c>
      <c r="L38" s="121">
        <f t="shared" si="1"/>
        <v>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0</v>
      </c>
      <c r="J40" s="121">
        <f t="shared" si="1"/>
        <v>0</v>
      </c>
      <c r="K40" s="121">
        <f t="shared" si="1"/>
        <v>0</v>
      </c>
      <c r="L40" s="121">
        <f t="shared" si="1"/>
        <v>0</v>
      </c>
      <c r="Q40" s="58"/>
    </row>
    <row r="41" spans="1:17" ht="15.75" customHeight="1" hidden="1" collapsed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0</v>
      </c>
      <c r="J41" s="126">
        <v>0</v>
      </c>
      <c r="K41" s="126">
        <v>0</v>
      </c>
      <c r="L41" s="126">
        <v>0</v>
      </c>
      <c r="Q41" s="58"/>
    </row>
    <row r="42" spans="1:12" ht="15" hidden="1" collapsed="1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aca="true" t="shared" si="2" ref="I42:L44">I43</f>
        <v>0</v>
      </c>
      <c r="J42" s="129">
        <f t="shared" si="2"/>
        <v>0</v>
      </c>
      <c r="K42" s="128">
        <f t="shared" si="2"/>
        <v>0</v>
      </c>
      <c r="L42" s="128">
        <f t="shared" si="2"/>
        <v>0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0</v>
      </c>
      <c r="J43" s="122">
        <f t="shared" si="2"/>
        <v>0</v>
      </c>
      <c r="K43" s="121">
        <f t="shared" si="2"/>
        <v>0</v>
      </c>
      <c r="L43" s="122">
        <f t="shared" si="2"/>
        <v>0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0</v>
      </c>
      <c r="J44" s="122">
        <f t="shared" si="2"/>
        <v>0</v>
      </c>
      <c r="K44" s="124">
        <f t="shared" si="2"/>
        <v>0</v>
      </c>
      <c r="L44" s="124">
        <f t="shared" si="2"/>
        <v>0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0</v>
      </c>
      <c r="J45" s="130">
        <f>SUM(J46:J60)</f>
        <v>0</v>
      </c>
      <c r="K45" s="131">
        <f>SUM(K46:K60)</f>
        <v>0</v>
      </c>
      <c r="L45" s="131">
        <f>SUM(L46:L60)</f>
        <v>0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 hidden="1" collapsed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0</v>
      </c>
      <c r="J48" s="126">
        <v>0</v>
      </c>
      <c r="K48" s="126">
        <v>0</v>
      </c>
      <c r="L48" s="126">
        <v>0</v>
      </c>
      <c r="Q48" s="58"/>
    </row>
    <row r="49" spans="1:17" ht="25.5" customHeight="1" hidden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 hidden="1" collapsed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0</v>
      </c>
      <c r="J55" s="126">
        <v>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 hidden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 hidden="1" collapsed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0</v>
      </c>
      <c r="J60" s="126">
        <v>0</v>
      </c>
      <c r="K60" s="126">
        <v>0</v>
      </c>
      <c r="L60" s="126">
        <v>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600</v>
      </c>
      <c r="J364" s="136">
        <f>SUM(J30+J180)</f>
        <v>600</v>
      </c>
      <c r="K364" s="136">
        <f>SUM(K30+K180)</f>
        <v>612</v>
      </c>
      <c r="L364" s="136">
        <f>SUM(L30+L180)</f>
        <v>612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237</v>
      </c>
      <c r="H366" s="106"/>
      <c r="I366" s="107"/>
      <c r="J366" s="104"/>
      <c r="K366" s="120" t="s">
        <v>236</v>
      </c>
      <c r="L366" s="107"/>
    </row>
    <row r="367" spans="1:12" ht="18.75" customHeight="1">
      <c r="A367" s="108"/>
      <c r="B367" s="108"/>
      <c r="C367" s="108"/>
      <c r="D367" s="109" t="s">
        <v>231</v>
      </c>
      <c r="H367" s="110"/>
      <c r="I367" s="111" t="s">
        <v>232</v>
      </c>
      <c r="K367" s="168" t="s">
        <v>233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234</v>
      </c>
      <c r="L369" s="113"/>
    </row>
    <row r="370" spans="4:12" ht="24" customHeight="1">
      <c r="D370" s="169" t="s">
        <v>235</v>
      </c>
      <c r="E370" s="170"/>
      <c r="F370" s="170"/>
      <c r="G370" s="170"/>
      <c r="H370" s="114"/>
      <c r="I370" s="115" t="s">
        <v>232</v>
      </c>
      <c r="K370" s="168" t="s">
        <v>233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2021-10-01T10:36:45Z</cp:lastPrinted>
  <dcterms:created xsi:type="dcterms:W3CDTF">2021-09-29T18:11:41Z</dcterms:created>
  <dcterms:modified xsi:type="dcterms:W3CDTF">2021-10-01T10:42:46Z</dcterms:modified>
  <cp:category/>
  <cp:version/>
  <cp:contentType/>
  <cp:contentStatus/>
</cp:coreProperties>
</file>