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<sst xmlns="http://schemas.openxmlformats.org/spreadsheetml/2006/main" count="386" uniqueCount="242">
  <si>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</si>
  <si>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</si>
  <si>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</si>
  <si>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</si>
  <si>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</si>
  <si>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2019 m. gruodžio 30 d. įsakymo Nr.1K-405 redakcija)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</si>
  <si>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</si>
  <si>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</si>
  <si>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</si>
  <si>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2021 M. BIRŽELIO MĖN. 30 D.</t>
  </si>
  <si>
    <t>2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</si>
  <si>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</si>
  <si>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</si>
  <si>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</si>
  <si>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</si>
  <si>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</si>
  <si>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</si>
  <si>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</si>
  <si>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</si>
  <si>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</si>
  <si>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</si>
  <si>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</si>
  <si>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</si>
  <si>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</si>
  <si>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</si>
  <si>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</si>
  <si>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2.02.02.09</t>
  </si>
  <si>
    <t>Valstybės funkcijos</t>
  </si>
  <si>
    <t>09</t>
  </si>
  <si>
    <t>02</t>
  </si>
  <si>
    <t>01</t>
  </si>
  <si>
    <t>Skaitmeninio ugdymo plėtra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</si>
  <si>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</si>
  <si>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</si>
  <si>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</si>
  <si>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</si>
  <si>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</si>
  <si>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</si>
  <si>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</si>
  <si>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</si>
  <si>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</si>
  <si>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</si>
  <si>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</si>
  <si>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</si>
  <si>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</si>
  <si>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</si>
  <si>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</si>
  <si>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</si>
  <si>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</si>
  <si>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</si>
  <si>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</si>
  <si>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</si>
  <si>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</si>
  <si>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</si>
  <si>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</si>
  <si>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</si>
  <si>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</si>
  <si>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</si>
  <si>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</si>
  <si>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</si>
  <si>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</si>
  <si>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</si>
  <si>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</si>
  <si>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</si>
  <si>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</si>
  <si>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</si>
  <si>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</si>
  <si>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</si>
  <si>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</si>
  <si>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</si>
  <si>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</si>
  <si>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</si>
  <si>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</si>
  <si>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</si>
  <si>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</si>
  <si>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</si>
  <si>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</si>
  <si>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</si>
  <si>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</si>
  <si>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</si>
  <si>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</si>
  <si>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</si>
  <si>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</si>
  <si>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</si>
  <si>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</si>
  <si>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</si>
  <si>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</si>
  <si>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</si>
  <si>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</si>
  <si>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</si>
  <si>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</si>
  <si>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</si>
  <si>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</si>
  <si>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</si>
  <si>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</si>
  <si>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</si>
  <si>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</si>
  <si>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</si>
  <si>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</si>
  <si>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</si>
  <si>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</si>
  <si>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</si>
  <si>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</si>
  <si>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</si>
  <si>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</si>
  <si>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</si>
  <si>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</si>
  <si>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</si>
  <si>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</si>
  <si>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</si>
  <si>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</si>
  <si>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</si>
  <si>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</si>
  <si>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</si>
  <si>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</si>
  <si>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</si>
  <si>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</si>
  <si>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</si>
  <si>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</si>
  <si>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</si>
  <si>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</si>
  <si>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</si>
  <si>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</si>
  <si>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</si>
  <si>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</si>
  <si>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</si>
  <si>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</si>
  <si>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</si>
  <si>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</si>
  <si>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</si>
  <si>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</si>
  <si>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</si>
  <si>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</si>
  <si>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</si>
  <si>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</si>
  <si>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</si>
  <si>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</si>
  <si>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</si>
  <si>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</si>
  <si>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</si>
  <si>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</si>
  <si>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</si>
  <si>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</si>
  <si>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</si>
  <si>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</si>
  <si>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</si>
  <si>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</si>
  <si>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</si>
  <si>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</si>
  <si>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</si>
  <si>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</si>
  <si>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</si>
  <si>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</si>
  <si>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</si>
  <si>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</si>
  <si>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</si>
  <si>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</si>
  <si>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</si>
  <si>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</si>
  <si>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</si>
  <si>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</si>
  <si>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</si>
  <si>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</si>
  <si>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</si>
  <si>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</si>
  <si>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</si>
  <si>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</si>
  <si>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</si>
  <si>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</si>
  <si>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</si>
  <si>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</si>
  <si>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</si>
  <si>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</si>
  <si>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</si>
  <si>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</si>
  <si>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</si>
  <si>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</si>
  <si>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</si>
  <si>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</si>
  <si>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</si>
  <si>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</si>
  <si>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</si>
  <si>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</si>
  <si>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</si>
  <si>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</si>
  <si>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</si>
  <si>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</si>
  <si>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</si>
  <si>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</si>
  <si>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</si>
  <si>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</si>
  <si>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</si>
  <si>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</si>
  <si>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</si>
  <si>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</si>
  <si>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</si>
  <si>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</si>
  <si>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</si>
  <si>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</si>
  <si>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</si>
  <si>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</si>
  <si>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</si>
  <si>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</si>
  <si>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</si>
  <si>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</si>
  <si>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</si>
  <si>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</si>
  <si>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</si>
  <si>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</si>
  <si>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</si>
  <si>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</si>
  <si>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</si>
  <si>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</si>
  <si>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</si>
  <si>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</si>
  <si>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</si>
  <si>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</si>
  <si>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</si>
  <si>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</si>
  <si>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</si>
  <si>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</si>
  <si>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</si>
  <si>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</si>
  <si>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</si>
  <si>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</si>
  <si>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</si>
  <si>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</si>
  <si>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</si>
  <si>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</si>
  <si>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</si>
  <si>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</si>
  <si>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</si>
  <si>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</si>
  <si>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</si>
  <si>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</si>
  <si>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</si>
  <si>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</si>
  <si>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</si>
  <si>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(buhalteris)/centralizuotos apskaitos įstaigos vadovas arba jo įgaliotas asmuo</t>
  </si>
  <si>
    <t>2021.07.01 Nr. 9</t>
  </si>
  <si>
    <t>Direktorė</t>
  </si>
  <si>
    <t>Kristina Dilienė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</si>
</sst>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indexed="8"/>
      <name val="Calibri"/>
      <family val="0"/>
    </font>
    <font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Times New Roman Baltic"/>
      <family val="0"/>
    </font>
    <font>
      <b/>
      <sz val="9"/>
      <color indexed="8"/>
      <name val="Times New Roman Baltic"/>
      <family val="0"/>
    </font>
    <font>
      <b/>
      <sz val="10"/>
      <color indexed="8"/>
      <name val="Times New Roman Baltic"/>
      <family val="0"/>
    </font>
    <font>
      <strike/>
      <sz val="10"/>
      <color indexed="11"/>
      <name val="Times New Roman Baltic"/>
      <family val="0"/>
    </font>
    <font>
      <i/>
      <sz val="10"/>
      <color indexed="8"/>
      <name val="Times New Roman Baltic"/>
      <family val="0"/>
    </font>
    <font>
      <vertAlign val="superscript"/>
      <sz val="10"/>
      <color indexed="8"/>
      <name val="Times New Roman"/>
      <family val="0"/>
    </font>
    <font>
      <vertAlign val="superscript"/>
      <sz val="12"/>
      <color indexed="8"/>
      <name val="Times New Roman"/>
      <family val="0"/>
    </font>
    <font>
      <sz val="8"/>
      <color indexed="8"/>
      <name val="Arial"/>
      <family val="0"/>
    </font>
    <font>
      <b/>
      <sz val="11"/>
      <color indexed="8"/>
      <name val="Times New Roman Baltic"/>
      <family val="0"/>
    </font>
    <font>
      <sz val="12"/>
      <color indexed="8"/>
      <name val="Times New Roman"/>
      <family val="0"/>
    </font>
    <font>
      <sz val="11"/>
      <color indexed="8"/>
      <name val="Times New Roman Baltic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8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164" fontId="2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164" fontId="3" fillId="0" borderId="0" xfId="0" applyNumberFormat="1" applyFont="1" applyFill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/>
      <protection/>
    </xf>
    <xf numFmtId="3" fontId="1" fillId="0" borderId="11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right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right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164" fontId="3" fillId="0" borderId="15" xfId="0" applyNumberFormat="1" applyFont="1" applyFill="1" applyBorder="1" applyAlignment="1" applyProtection="1">
      <alignment horizontal="right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vertical="top" wrapText="1"/>
      <protection/>
    </xf>
    <xf numFmtId="0" fontId="8" fillId="0" borderId="18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 wrapText="1"/>
      <protection/>
    </xf>
    <xf numFmtId="2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6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8" fillId="0" borderId="15" xfId="0" applyFont="1" applyFill="1" applyBorder="1" applyAlignment="1" applyProtection="1">
      <alignment vertical="top" wrapText="1"/>
      <protection/>
    </xf>
    <xf numFmtId="2" fontId="1" fillId="33" borderId="20" xfId="0" applyNumberFormat="1" applyFont="1" applyFill="1" applyBorder="1" applyAlignment="1" applyProtection="1">
      <alignment horizontal="right" vertical="center" wrapText="1"/>
      <protection/>
    </xf>
    <xf numFmtId="2" fontId="1" fillId="33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2" fontId="1" fillId="0" borderId="16" xfId="0" applyNumberFormat="1" applyFont="1" applyFill="1" applyBorder="1" applyAlignment="1" applyProtection="1">
      <alignment horizontal="right" vertical="center" wrapText="1"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2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8" fillId="0" borderId="21" xfId="0" applyFont="1" applyFill="1" applyBorder="1" applyAlignment="1" applyProtection="1">
      <alignment vertical="top" wrapText="1"/>
      <protection/>
    </xf>
    <xf numFmtId="0" fontId="8" fillId="0" borderId="19" xfId="0" applyFont="1" applyFill="1" applyBorder="1" applyAlignment="1" applyProtection="1">
      <alignment vertical="top" wrapText="1"/>
      <protection/>
    </xf>
    <xf numFmtId="2" fontId="1" fillId="33" borderId="16" xfId="0" applyNumberFormat="1" applyFont="1" applyFill="1" applyBorder="1" applyAlignment="1" applyProtection="1">
      <alignment horizontal="right" vertical="center" wrapText="1"/>
      <protection/>
    </xf>
    <xf numFmtId="2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2" fontId="1" fillId="33" borderId="23" xfId="0" applyNumberFormat="1" applyFont="1" applyFill="1" applyBorder="1" applyAlignment="1" applyProtection="1">
      <alignment horizontal="right" vertical="center" wrapText="1"/>
      <protection/>
    </xf>
    <xf numFmtId="2" fontId="1" fillId="33" borderId="11" xfId="0" applyNumberFormat="1" applyFont="1" applyFill="1" applyBorder="1" applyAlignment="1" applyProtection="1">
      <alignment horizontal="right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2" fontId="1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8" fillId="0" borderId="21" xfId="0" applyFont="1" applyFill="1" applyBorder="1" applyAlignment="1" applyProtection="1">
      <alignment vertical="center" wrapText="1"/>
      <protection/>
    </xf>
    <xf numFmtId="0" fontId="8" fillId="0" borderId="19" xfId="0" applyFont="1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 applyProtection="1">
      <alignment vertical="center" wrapText="1"/>
      <protection/>
    </xf>
    <xf numFmtId="2" fontId="1" fillId="33" borderId="13" xfId="0" applyNumberFormat="1" applyFont="1" applyFill="1" applyBorder="1" applyAlignment="1" applyProtection="1">
      <alignment horizontal="right" vertical="center" wrapText="1"/>
      <protection/>
    </xf>
    <xf numFmtId="2" fontId="1" fillId="33" borderId="21" xfId="0" applyNumberFormat="1" applyFont="1" applyFill="1" applyBorder="1" applyAlignment="1" applyProtection="1">
      <alignment horizontal="right" vertical="center" wrapText="1"/>
      <protection/>
    </xf>
    <xf numFmtId="2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8" fillId="0" borderId="13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0" fontId="8" fillId="0" borderId="18" xfId="0" applyFont="1" applyFill="1" applyBorder="1" applyAlignment="1" applyProtection="1">
      <alignment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/>
      <protection/>
    </xf>
    <xf numFmtId="2" fontId="1" fillId="33" borderId="13" xfId="0" applyNumberFormat="1" applyFont="1" applyFill="1" applyBorder="1" applyAlignment="1" applyProtection="1">
      <alignment horizontal="right" vertical="center"/>
      <protection/>
    </xf>
    <xf numFmtId="2" fontId="1" fillId="33" borderId="10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2" fontId="1" fillId="33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8" fillId="0" borderId="16" xfId="0" applyFont="1" applyFill="1" applyBorder="1" applyAlignment="1" applyProtection="1">
      <alignment horizontal="center" vertical="top" wrapText="1"/>
      <protection/>
    </xf>
    <xf numFmtId="2" fontId="1" fillId="0" borderId="11" xfId="0" applyNumberFormat="1" applyFont="1" applyFill="1" applyBorder="1" applyAlignment="1" applyProtection="1">
      <alignment horizontal="right" vertical="center" wrapText="1"/>
      <protection/>
    </xf>
    <xf numFmtId="2" fontId="1" fillId="0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20" xfId="0" applyNumberFormat="1" applyFont="1" applyFill="1" applyBorder="1" applyAlignment="1" applyProtection="1">
      <alignment horizontal="right" vertical="center" wrapText="1"/>
      <protection/>
    </xf>
    <xf numFmtId="2" fontId="1" fillId="0" borderId="12" xfId="0" applyNumberFormat="1" applyFont="1" applyFill="1" applyBorder="1" applyAlignment="1" applyProtection="1">
      <alignment horizontal="right" vertical="center" wrapText="1"/>
      <protection/>
    </xf>
    <xf numFmtId="1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vertical="center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9" fillId="0" borderId="23" xfId="0" applyFont="1" applyFill="1" applyBorder="1" applyAlignment="1" applyProtection="1">
      <alignment horizontal="center" vertical="top" wrapText="1"/>
      <protection/>
    </xf>
    <xf numFmtId="0" fontId="10" fillId="0" borderId="17" xfId="0" applyFont="1" applyFill="1" applyBorder="1" applyAlignment="1" applyProtection="1">
      <alignment vertical="top" wrapText="1"/>
      <protection/>
    </xf>
    <xf numFmtId="0" fontId="10" fillId="0" borderId="17" xfId="0" applyFont="1" applyFill="1" applyBorder="1" applyAlignment="1" applyProtection="1">
      <alignment horizontal="center" vertical="top" wrapText="1"/>
      <protection/>
    </xf>
    <xf numFmtId="2" fontId="1" fillId="33" borderId="18" xfId="0" applyNumberFormat="1" applyFont="1" applyFill="1" applyBorder="1" applyAlignment="1" applyProtection="1">
      <alignment horizontal="right" vertical="center" wrapText="1"/>
      <protection/>
    </xf>
    <xf numFmtId="2" fontId="1" fillId="33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4" xfId="0" applyNumberFormat="1" applyFont="1" applyFill="1" applyBorder="1" applyAlignment="1" applyProtection="1">
      <alignment horizontal="right" vertical="center" wrapText="1"/>
      <protection/>
    </xf>
    <xf numFmtId="2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right" vertical="center"/>
      <protection/>
    </xf>
    <xf numFmtId="0" fontId="1" fillId="0" borderId="15" xfId="0" applyFont="1" applyFill="1" applyBorder="1" applyAlignment="1" applyProtection="1">
      <alignment/>
      <protection/>
    </xf>
    <xf numFmtId="164" fontId="1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11" fillId="0" borderId="0" xfId="0" applyFont="1" applyFill="1" applyAlignment="1" applyProtection="1">
      <alignment horizontal="center" vertical="top"/>
      <protection/>
    </xf>
    <xf numFmtId="0" fontId="11" fillId="0" borderId="15" xfId="0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 vertical="top"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justify" vertical="center"/>
      <protection/>
    </xf>
    <xf numFmtId="0" fontId="1" fillId="0" borderId="0" xfId="0" applyFont="1" applyFill="1" applyAlignment="1" applyProtection="1">
      <alignment vertical="top"/>
      <protection/>
    </xf>
    <xf numFmtId="164" fontId="1" fillId="34" borderId="16" xfId="0" applyNumberFormat="1" applyFont="1" applyFill="1" applyBorder="1" applyAlignment="1" applyProtection="1">
      <alignment horizontal="right" vertical="center" wrapText="1"/>
      <protection/>
    </xf>
    <xf numFmtId="164" fontId="1" fillId="35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Font="1" applyFill="1" applyBorder="1" applyAlignment="1" applyProtection="1">
      <alignment/>
      <protection locked="0"/>
    </xf>
    <xf numFmtId="0" fontId="16" fillId="0" borderId="0" xfId="0" applyFont="1" applyFill="1" applyAlignment="1" applyProtection="1">
      <alignment/>
      <protection/>
    </xf>
    <xf numFmtId="3" fontId="1" fillId="0" borderId="19" xfId="0" applyNumberFormat="1" applyFont="1" applyFill="1" applyBorder="1" applyAlignment="1" applyProtection="1">
      <alignment horizontal="left"/>
      <protection locked="0"/>
    </xf>
    <xf numFmtId="3" fontId="1" fillId="0" borderId="17" xfId="0" applyNumberFormat="1" applyFont="1" applyFill="1" applyBorder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2" fontId="1" fillId="0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3" fillId="0" borderId="14" xfId="0" applyFont="1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 applyProtection="1">
      <alignment horizontal="center" wrapText="1"/>
      <protection/>
    </xf>
    <xf numFmtId="49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20" fillId="0" borderId="14" xfId="0" applyFont="1" applyFill="1" applyBorder="1" applyAlignment="1" applyProtection="1">
      <alignment horizontal="left" vertical="center" wrapText="1"/>
      <protection/>
    </xf>
    <xf numFmtId="0" fontId="20" fillId="0" borderId="21" xfId="0" applyFont="1" applyFill="1" applyBorder="1" applyAlignment="1" applyProtection="1">
      <alignment horizontal="left" vertical="center" wrapText="1"/>
      <protection/>
    </xf>
    <xf numFmtId="0" fontId="20" fillId="0" borderId="15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20" fillId="0" borderId="19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center" wrapText="1"/>
      <protection/>
    </xf>
    <xf numFmtId="0" fontId="22" fillId="0" borderId="17" xfId="0" applyFont="1" applyFill="1" applyBorder="1" applyAlignment="1" applyProtection="1">
      <alignment horizontal="center" wrapText="1"/>
      <protection/>
    </xf>
    <xf numFmtId="16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Font="1" applyFill="1" applyBorder="1" applyAlignment="1" applyProtection="1">
      <alignment horizont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15" xfId="0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top" wrapText="1"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66"/>
  <sheetViews>
    <sheetView tabSelected="1" workbookViewId="0" topLeftCell="A19">
      <selection activeCell="T366" sqref="T365:T366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customWidth="1"/>
    <col min="18" max="18" width="34.421875" style="1" customWidth="1"/>
    <col min="19" max="19" width="9.140625" style="1" customWidth="1"/>
  </cols>
  <sheetData>
    <row r="1" spans="7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8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8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7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8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7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70" t="s">
        <v>7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172" t="s">
        <v>8</v>
      </c>
      <c r="H8" s="172"/>
      <c r="I8" s="172"/>
      <c r="J8" s="172"/>
      <c r="K8" s="172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73" t="s">
        <v>9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7:36" ht="15.75" customHeight="1">
      <c r="G10" s="174" t="s">
        <v>10</v>
      </c>
      <c r="H10" s="174"/>
      <c r="I10" s="174"/>
      <c r="J10" s="174"/>
      <c r="K10" s="174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7:36" ht="12" customHeight="1">
      <c r="G11" s="175" t="s">
        <v>11</v>
      </c>
      <c r="H11" s="175"/>
      <c r="I11" s="175"/>
      <c r="J11" s="175"/>
      <c r="K11" s="175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0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12" customHeight="1">
      <c r="B13" s="173" t="s">
        <v>12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0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7:11" ht="12.75" customHeight="1">
      <c r="G15" s="174" t="s">
        <v>239</v>
      </c>
      <c r="H15" s="174"/>
      <c r="I15" s="174"/>
      <c r="J15" s="174"/>
      <c r="K15" s="174"/>
    </row>
    <row r="16" spans="7:11" ht="11.25" customHeight="1">
      <c r="G16" s="176" t="s">
        <v>13</v>
      </c>
      <c r="H16" s="176"/>
      <c r="I16" s="176"/>
      <c r="J16" s="176"/>
      <c r="K16" s="176"/>
    </row>
    <row r="17" spans="2:12" ht="15" customHeight="1">
      <c r="B17"/>
      <c r="C17"/>
      <c r="D17"/>
      <c r="E17" s="177" t="s">
        <v>14</v>
      </c>
      <c r="F17" s="177"/>
      <c r="G17" s="177"/>
      <c r="H17" s="177"/>
      <c r="I17" s="177"/>
      <c r="J17" s="177"/>
      <c r="K17" s="177"/>
      <c r="L17"/>
    </row>
    <row r="18" spans="1:13" ht="12" customHeight="1">
      <c r="A18" s="178" t="s">
        <v>15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34"/>
    </row>
    <row r="19" spans="6:13" ht="12" customHeight="1">
      <c r="F19" s="1"/>
      <c r="J19" s="12"/>
      <c r="K19" s="13"/>
      <c r="L19" s="14" t="s">
        <v>16</v>
      </c>
      <c r="M19" s="134"/>
    </row>
    <row r="20" spans="6:13" ht="11.25" customHeight="1">
      <c r="F20" s="1"/>
      <c r="J20" s="15" t="s">
        <v>17</v>
      </c>
      <c r="K20" s="7"/>
      <c r="L20" s="16"/>
      <c r="M20" s="134"/>
    </row>
    <row r="21" spans="5:13" ht="12" customHeight="1">
      <c r="E21" s="6"/>
      <c r="F21" s="17"/>
      <c r="I21" s="18"/>
      <c r="J21" s="18"/>
      <c r="K21" s="19" t="s">
        <v>18</v>
      </c>
      <c r="L21" s="16"/>
      <c r="M21" s="134"/>
    </row>
    <row r="22" spans="1:13" ht="14.25" customHeight="1">
      <c r="A22" s="179" t="s">
        <v>19</v>
      </c>
      <c r="B22" s="179"/>
      <c r="C22" s="179"/>
      <c r="D22" s="179"/>
      <c r="E22" s="179"/>
      <c r="F22" s="179"/>
      <c r="G22" s="179"/>
      <c r="H22" s="179"/>
      <c r="I22" s="179"/>
      <c r="K22" s="19" t="s">
        <v>20</v>
      </c>
      <c r="L22" s="20" t="s">
        <v>21</v>
      </c>
      <c r="M22" s="134"/>
    </row>
    <row r="23" spans="1:13" ht="14.25" customHeight="1">
      <c r="A23" s="179" t="s">
        <v>22</v>
      </c>
      <c r="B23" s="179"/>
      <c r="C23" s="179"/>
      <c r="D23" s="179"/>
      <c r="E23" s="179"/>
      <c r="F23" s="179"/>
      <c r="G23" s="179"/>
      <c r="H23" s="179"/>
      <c r="I23" s="179"/>
      <c r="J23" s="129" t="s">
        <v>23</v>
      </c>
      <c r="K23" s="21" t="s">
        <v>24</v>
      </c>
      <c r="L23" s="16"/>
      <c r="M23" s="134"/>
    </row>
    <row r="24" spans="6:13" ht="12.75" customHeight="1">
      <c r="F24" s="1"/>
      <c r="G24" s="22" t="s">
        <v>25</v>
      </c>
      <c r="H24" s="23" t="s">
        <v>26</v>
      </c>
      <c r="I24" s="24"/>
      <c r="J24" s="25"/>
      <c r="K24" s="16"/>
      <c r="L24" s="16"/>
      <c r="M24" s="134"/>
    </row>
    <row r="25" spans="6:13" ht="13.5" customHeight="1">
      <c r="F25" s="1"/>
      <c r="G25" s="169" t="s">
        <v>27</v>
      </c>
      <c r="H25" s="169"/>
      <c r="I25" s="142" t="s">
        <v>28</v>
      </c>
      <c r="J25" s="143" t="s">
        <v>29</v>
      </c>
      <c r="K25" s="144" t="s">
        <v>29</v>
      </c>
      <c r="L25" s="144" t="s">
        <v>30</v>
      </c>
      <c r="M25" s="134"/>
    </row>
    <row r="26" spans="1:13" ht="15">
      <c r="A26" s="148" t="s">
        <v>31</v>
      </c>
      <c r="B26" s="148"/>
      <c r="C26" s="148"/>
      <c r="D26" s="148"/>
      <c r="E26" s="148"/>
      <c r="F26" s="148"/>
      <c r="G26" s="148"/>
      <c r="H26" s="148"/>
      <c r="I26" s="148"/>
      <c r="J26" s="26"/>
      <c r="K26" s="27"/>
      <c r="L26" s="28" t="s">
        <v>32</v>
      </c>
      <c r="M26" s="135"/>
    </row>
    <row r="27" spans="1:13" ht="24" customHeight="1">
      <c r="A27" s="155" t="s">
        <v>33</v>
      </c>
      <c r="B27" s="156"/>
      <c r="C27" s="156"/>
      <c r="D27" s="156"/>
      <c r="E27" s="156"/>
      <c r="F27" s="156"/>
      <c r="G27" s="159" t="s">
        <v>34</v>
      </c>
      <c r="H27" s="161" t="s">
        <v>35</v>
      </c>
      <c r="I27" s="163" t="s">
        <v>36</v>
      </c>
      <c r="J27" s="164"/>
      <c r="K27" s="165" t="s">
        <v>37</v>
      </c>
      <c r="L27" s="167" t="s">
        <v>38</v>
      </c>
      <c r="M27" s="135"/>
    </row>
    <row r="28" spans="1:12" ht="46.5" customHeight="1">
      <c r="A28" s="157"/>
      <c r="B28" s="158"/>
      <c r="C28" s="158"/>
      <c r="D28" s="158"/>
      <c r="E28" s="158"/>
      <c r="F28" s="158"/>
      <c r="G28" s="160"/>
      <c r="H28" s="162"/>
      <c r="I28" s="29" t="s">
        <v>39</v>
      </c>
      <c r="J28" s="30" t="s">
        <v>40</v>
      </c>
      <c r="K28" s="166"/>
      <c r="L28" s="168"/>
    </row>
    <row r="29" spans="1:12" ht="11.25" customHeight="1">
      <c r="A29" s="149" t="s">
        <v>41</v>
      </c>
      <c r="B29" s="150"/>
      <c r="C29" s="150"/>
      <c r="D29" s="150"/>
      <c r="E29" s="150"/>
      <c r="F29" s="151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2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2700</v>
      </c>
      <c r="J30" s="41">
        <f>SUM(J31+J42+J61+J82+J89+J109+J131+J150+J160)</f>
        <v>1000</v>
      </c>
      <c r="K30" s="42">
        <f>SUM(K31+K42+K61+K82+K89+K109+K131+K150+K160)</f>
        <v>759.8</v>
      </c>
      <c r="L30" s="41">
        <f>SUM(L31+L42+L61+L82+L89+L109+L131+L150+L160)</f>
        <v>759.8</v>
      </c>
    </row>
    <row r="31" spans="1:12" ht="16.5" customHeight="1" hidden="1" collapsed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0</v>
      </c>
      <c r="J31" s="41">
        <f>SUM(J32+J38)</f>
        <v>0</v>
      </c>
      <c r="K31" s="49">
        <f>SUM(K32+K38)</f>
        <v>0</v>
      </c>
      <c r="L31" s="50">
        <f>SUM(L32+L38)</f>
        <v>0</v>
      </c>
    </row>
    <row r="32" spans="1:17" ht="14.25" customHeight="1" hidden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0</v>
      </c>
      <c r="J32" s="41">
        <f>SUM(J33)</f>
        <v>0</v>
      </c>
      <c r="K32" s="42">
        <f>SUM(K33)</f>
        <v>0</v>
      </c>
      <c r="L32" s="41">
        <f>SUM(L33)</f>
        <v>0</v>
      </c>
      <c r="Q32" s="136"/>
    </row>
    <row r="33" spans="1:18" ht="13.5" customHeight="1" hidden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0</v>
      </c>
      <c r="J33" s="41">
        <f aca="true" t="shared" si="0" ref="J33:L34">SUM(J34)</f>
        <v>0</v>
      </c>
      <c r="K33" s="41">
        <f t="shared" si="0"/>
        <v>0</v>
      </c>
      <c r="L33" s="41">
        <f t="shared" si="0"/>
        <v>0</v>
      </c>
      <c r="Q33" s="136"/>
      <c r="R33" s="136"/>
    </row>
    <row r="34" spans="1:18" ht="14.25" customHeight="1" hidden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0</v>
      </c>
      <c r="J34" s="42">
        <f t="shared" si="0"/>
        <v>0</v>
      </c>
      <c r="K34" s="42">
        <f t="shared" si="0"/>
        <v>0</v>
      </c>
      <c r="L34" s="42">
        <f t="shared" si="0"/>
        <v>0</v>
      </c>
      <c r="Q34" s="136"/>
      <c r="R34" s="136"/>
    </row>
    <row r="35" spans="1:18" ht="14.25" customHeight="1" hidden="1" collapsed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0</v>
      </c>
      <c r="J35" s="57">
        <v>0</v>
      </c>
      <c r="K35" s="57">
        <v>0</v>
      </c>
      <c r="L35" s="57">
        <v>0</v>
      </c>
      <c r="Q35" s="136"/>
      <c r="R35" s="136"/>
    </row>
    <row r="36" spans="1:18" ht="12.75" customHeight="1" hidden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8" ht="12.75" customHeight="1" hidden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8" ht="13.5" customHeight="1" hidden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aca="true" t="shared" si="1" ref="I38:L40">I39</f>
        <v>0</v>
      </c>
      <c r="J38" s="41">
        <f t="shared" si="1"/>
        <v>0</v>
      </c>
      <c r="K38" s="42">
        <f t="shared" si="1"/>
        <v>0</v>
      </c>
      <c r="L38" s="41">
        <f t="shared" si="1"/>
        <v>0</v>
      </c>
      <c r="Q38" s="136"/>
      <c r="R38" s="136"/>
    </row>
    <row r="39" spans="1:17" ht="15.75" customHeight="1" hidden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0</v>
      </c>
      <c r="J39" s="41">
        <f t="shared" si="1"/>
        <v>0</v>
      </c>
      <c r="K39" s="41">
        <f t="shared" si="1"/>
        <v>0</v>
      </c>
      <c r="L39" s="41">
        <f t="shared" si="1"/>
        <v>0</v>
      </c>
      <c r="Q39" s="136"/>
    </row>
    <row r="40" spans="1:18" ht="13.5" customHeight="1" hidden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0</v>
      </c>
      <c r="J40" s="41">
        <f t="shared" si="1"/>
        <v>0</v>
      </c>
      <c r="K40" s="41">
        <f t="shared" si="1"/>
        <v>0</v>
      </c>
      <c r="L40" s="41">
        <f t="shared" si="1"/>
        <v>0</v>
      </c>
      <c r="Q40" s="136"/>
      <c r="R40" s="136"/>
    </row>
    <row r="41" spans="1:18" ht="14.25" customHeight="1" hidden="1" collapsed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0</v>
      </c>
      <c r="J41" s="57">
        <v>0</v>
      </c>
      <c r="K41" s="57">
        <v>0</v>
      </c>
      <c r="L41" s="57">
        <v>0</v>
      </c>
      <c r="Q41" s="136"/>
      <c r="R41" s="136"/>
    </row>
    <row r="42" spans="1:12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aca="true" t="shared" si="2" ref="I42:L44">I43</f>
        <v>2700</v>
      </c>
      <c r="J42" s="62">
        <f t="shared" si="2"/>
        <v>1000</v>
      </c>
      <c r="K42" s="61">
        <f t="shared" si="2"/>
        <v>759.8</v>
      </c>
      <c r="L42" s="61">
        <f t="shared" si="2"/>
        <v>759.8</v>
      </c>
    </row>
    <row r="43" spans="1:19" ht="27" customHeight="1" hidden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2700</v>
      </c>
      <c r="J43" s="42">
        <f t="shared" si="2"/>
        <v>1000</v>
      </c>
      <c r="K43" s="41">
        <f t="shared" si="2"/>
        <v>759.8</v>
      </c>
      <c r="L43" s="42">
        <f t="shared" si="2"/>
        <v>759.8</v>
      </c>
      <c r="Q43" s="136"/>
      <c r="S43" s="136"/>
    </row>
    <row r="44" spans="1:18" ht="15.75" customHeight="1" hidden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2700</v>
      </c>
      <c r="J44" s="42">
        <f t="shared" si="2"/>
        <v>1000</v>
      </c>
      <c r="K44" s="50">
        <f t="shared" si="2"/>
        <v>759.8</v>
      </c>
      <c r="L44" s="50">
        <f t="shared" si="2"/>
        <v>759.8</v>
      </c>
      <c r="Q44" s="136"/>
      <c r="R44" s="136"/>
    </row>
    <row r="45" spans="1:18" ht="24.75" customHeight="1" hidden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2700</v>
      </c>
      <c r="J45" s="68">
        <f>SUM(J46:J60)</f>
        <v>1000</v>
      </c>
      <c r="K45" s="69">
        <f>SUM(K46:K60)</f>
        <v>759.8</v>
      </c>
      <c r="L45" s="69">
        <f>SUM(L46:L60)</f>
        <v>759.8</v>
      </c>
      <c r="Q45" s="136"/>
      <c r="R45" s="136"/>
    </row>
    <row r="46" spans="1:18" ht="15.75" customHeight="1" hidden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8" ht="26.25" customHeight="1" hidden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8" ht="26.25" customHeight="1" hidden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8" ht="27" customHeight="1" hidden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8" ht="26.25" customHeight="1" hidden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8" ht="15" customHeight="1" hidden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8" ht="15.75" customHeight="1" hidden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8" ht="25.5" customHeight="1" hidden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8" ht="27.75" customHeight="1" hidden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8" ht="15.75" customHeight="1" hidden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36"/>
      <c r="R55" s="136"/>
    </row>
    <row r="56" spans="1:18" ht="27.75" customHeight="1" hidden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8" ht="14.25" customHeight="1" hidden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8" ht="27.75" customHeight="1" hidden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8" ht="12" customHeight="1" hidden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8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2700</v>
      </c>
      <c r="J60" s="57">
        <v>1000</v>
      </c>
      <c r="K60" s="57">
        <v>759.8</v>
      </c>
      <c r="L60" s="57">
        <v>759.8</v>
      </c>
      <c r="Q60" s="136"/>
      <c r="R60" s="136"/>
    </row>
    <row r="61" spans="1:12" ht="14.25" customHeight="1" hidden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customHeight="1" hidden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8" ht="15" customHeight="1" hidden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8" ht="13.5" customHeight="1" hidden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customHeight="1" hidden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customHeight="1" hidden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customHeight="1" hidden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customHeight="1" hidden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customHeight="1" hidden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customHeight="1" hidden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customHeight="1" hidden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customHeight="1" hidden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customHeight="1" hidden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customHeight="1" hidden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customHeight="1" hidden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customHeight="1" hidden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customHeight="1" hidden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2" ht="12.75" customHeight="1" hidden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aca="true" t="shared" si="3" ref="I78:L79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2" ht="12" customHeight="1" hidden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2" ht="15.75" customHeight="1" hidden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customHeight="1" hidden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customHeight="1" hidden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aca="true" t="shared" si="4" ref="I82:L8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customHeight="1" hidden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customHeight="1" hidden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customHeight="1" hidden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customHeight="1" hidden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customHeight="1" hidden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t="15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t="15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t="15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aca="true" t="shared" si="5" ref="I90:L91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t="15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t="15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customHeight="1" hidden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customHeight="1" hidden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customHeight="1" hidden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aca="true" t="shared" si="6" ref="I95:L9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customHeight="1" hidden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customHeight="1" hidden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customHeight="1" hidden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customHeight="1" hidden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customHeight="1" hidden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>I101+I105</f>
        <v>0</v>
      </c>
      <c r="J100" s="41">
        <f>J101+J105</f>
        <v>0</v>
      </c>
      <c r="K100" s="41">
        <f>K101+K105</f>
        <v>0</v>
      </c>
      <c r="L100" s="41">
        <f>L101+L105</f>
        <v>0</v>
      </c>
    </row>
    <row r="101" spans="1:12" ht="27" customHeight="1" hidden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>I102</f>
        <v>0</v>
      </c>
      <c r="J101" s="81">
        <f>J102</f>
        <v>0</v>
      </c>
      <c r="K101" s="42">
        <f>K102</f>
        <v>0</v>
      </c>
      <c r="L101" s="41">
        <f>L102</f>
        <v>0</v>
      </c>
    </row>
    <row r="102" spans="1:12" ht="30" customHeight="1" hidden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customHeight="1" hidden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customHeight="1" hidden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customHeight="1" hidden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customHeight="1" hidden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customHeight="1" hidden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customHeight="1" hidden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customHeight="1" hidden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customHeight="1" hidden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aca="true" t="shared" si="7" ref="I110:L111">I111</f>
        <v>0</v>
      </c>
      <c r="J110" s="83">
        <f t="shared" si="7"/>
        <v>0</v>
      </c>
      <c r="K110" s="49">
        <f t="shared" si="7"/>
        <v>0</v>
      </c>
      <c r="L110" s="50">
        <f t="shared" si="7"/>
        <v>0</v>
      </c>
    </row>
    <row r="111" spans="1:12" ht="14.25" customHeight="1" hidden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7"/>
        <v>0</v>
      </c>
      <c r="J111" s="81">
        <f t="shared" si="7"/>
        <v>0</v>
      </c>
      <c r="K111" s="42">
        <f t="shared" si="7"/>
        <v>0</v>
      </c>
      <c r="L111" s="41">
        <f t="shared" si="7"/>
        <v>0</v>
      </c>
    </row>
    <row r="112" spans="1:12" ht="15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customHeight="1" hidden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t="15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customHeight="1" hidden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aca="true" t="shared" si="8" ref="I115:L117">I116</f>
        <v>0</v>
      </c>
      <c r="J115" s="81">
        <f t="shared" si="8"/>
        <v>0</v>
      </c>
      <c r="K115" s="42">
        <f t="shared" si="8"/>
        <v>0</v>
      </c>
      <c r="L115" s="41">
        <f t="shared" si="8"/>
        <v>0</v>
      </c>
    </row>
    <row r="116" spans="1:12" ht="14.25" customHeight="1" hidden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8"/>
        <v>0</v>
      </c>
      <c r="J116" s="81">
        <f t="shared" si="8"/>
        <v>0</v>
      </c>
      <c r="K116" s="42">
        <f t="shared" si="8"/>
        <v>0</v>
      </c>
      <c r="L116" s="41">
        <f t="shared" si="8"/>
        <v>0</v>
      </c>
    </row>
    <row r="117" spans="1:12" ht="14.25" customHeight="1" hidden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8"/>
        <v>0</v>
      </c>
      <c r="J117" s="91">
        <f t="shared" si="8"/>
        <v>0</v>
      </c>
      <c r="K117" s="92">
        <f t="shared" si="8"/>
        <v>0</v>
      </c>
      <c r="L117" s="90">
        <f t="shared" si="8"/>
        <v>0</v>
      </c>
    </row>
    <row r="118" spans="1:12" ht="25.5" customHeight="1" hidden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customHeight="1" hidden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aca="true" t="shared" si="9" ref="I119:L121">I120</f>
        <v>0</v>
      </c>
      <c r="J119" s="82">
        <f t="shared" si="9"/>
        <v>0</v>
      </c>
      <c r="K119" s="62">
        <f t="shared" si="9"/>
        <v>0</v>
      </c>
      <c r="L119" s="61">
        <f t="shared" si="9"/>
        <v>0</v>
      </c>
    </row>
    <row r="120" spans="1:12" ht="25.5" customHeight="1" hidden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9"/>
        <v>0</v>
      </c>
      <c r="J120" s="81">
        <f t="shared" si="9"/>
        <v>0</v>
      </c>
      <c r="K120" s="42">
        <f t="shared" si="9"/>
        <v>0</v>
      </c>
      <c r="L120" s="41">
        <f t="shared" si="9"/>
        <v>0</v>
      </c>
    </row>
    <row r="121" spans="1:12" ht="26.25" customHeight="1" hidden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9"/>
        <v>0</v>
      </c>
      <c r="J121" s="81">
        <f t="shared" si="9"/>
        <v>0</v>
      </c>
      <c r="K121" s="42">
        <f t="shared" si="9"/>
        <v>0</v>
      </c>
      <c r="L121" s="41">
        <f t="shared" si="9"/>
        <v>0</v>
      </c>
    </row>
    <row r="122" spans="1:12" ht="27" customHeight="1" hidden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customHeight="1" hidden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aca="true" t="shared" si="10" ref="I123:L125">I124</f>
        <v>0</v>
      </c>
      <c r="J123" s="82">
        <f t="shared" si="10"/>
        <v>0</v>
      </c>
      <c r="K123" s="62">
        <f t="shared" si="10"/>
        <v>0</v>
      </c>
      <c r="L123" s="61">
        <f t="shared" si="10"/>
        <v>0</v>
      </c>
    </row>
    <row r="124" spans="1:12" ht="27" customHeight="1" hidden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0"/>
        <v>0</v>
      </c>
      <c r="J124" s="81">
        <f t="shared" si="10"/>
        <v>0</v>
      </c>
      <c r="K124" s="42">
        <f t="shared" si="10"/>
        <v>0</v>
      </c>
      <c r="L124" s="41">
        <f t="shared" si="10"/>
        <v>0</v>
      </c>
    </row>
    <row r="125" spans="1:12" ht="27" customHeight="1" hidden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0"/>
        <v>0</v>
      </c>
      <c r="J125" s="81">
        <f t="shared" si="10"/>
        <v>0</v>
      </c>
      <c r="K125" s="42">
        <f t="shared" si="10"/>
        <v>0</v>
      </c>
      <c r="L125" s="41">
        <f t="shared" si="10"/>
        <v>0</v>
      </c>
    </row>
    <row r="126" spans="1:12" ht="27.75" customHeight="1" hidden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customHeight="1" hidden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aca="true" t="shared" si="11" ref="I127:L129">I128</f>
        <v>0</v>
      </c>
      <c r="J127" s="94">
        <f t="shared" si="11"/>
        <v>0</v>
      </c>
      <c r="K127" s="69">
        <f t="shared" si="11"/>
        <v>0</v>
      </c>
      <c r="L127" s="68">
        <f t="shared" si="11"/>
        <v>0</v>
      </c>
    </row>
    <row r="128" spans="1:12" ht="29.25" customHeight="1" hidden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1"/>
        <v>0</v>
      </c>
      <c r="J128" s="81">
        <f t="shared" si="11"/>
        <v>0</v>
      </c>
      <c r="K128" s="42">
        <f t="shared" si="11"/>
        <v>0</v>
      </c>
      <c r="L128" s="41">
        <f t="shared" si="11"/>
        <v>0</v>
      </c>
    </row>
    <row r="129" spans="1:12" ht="25.5" customHeight="1" hidden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1"/>
        <v>0</v>
      </c>
      <c r="J129" s="81">
        <f t="shared" si="11"/>
        <v>0</v>
      </c>
      <c r="K129" s="42">
        <f t="shared" si="11"/>
        <v>0</v>
      </c>
      <c r="L129" s="41">
        <f t="shared" si="11"/>
        <v>0</v>
      </c>
    </row>
    <row r="130" spans="1:12" ht="27.75" customHeight="1" hidden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 hidden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t="15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aca="true" t="shared" si="12" ref="I132:L133">I133</f>
        <v>0</v>
      </c>
      <c r="J132" s="81">
        <f t="shared" si="12"/>
        <v>0</v>
      </c>
      <c r="K132" s="42">
        <f t="shared" si="12"/>
        <v>0</v>
      </c>
      <c r="L132" s="41">
        <f t="shared" si="12"/>
        <v>0</v>
      </c>
    </row>
    <row r="133" spans="1:12" ht="14.25" customHeight="1" hidden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2"/>
        <v>0</v>
      </c>
      <c r="J133" s="81">
        <f t="shared" si="12"/>
        <v>0</v>
      </c>
      <c r="K133" s="42">
        <f t="shared" si="12"/>
        <v>0</v>
      </c>
      <c r="L133" s="41">
        <f t="shared" si="12"/>
        <v>0</v>
      </c>
    </row>
    <row r="134" spans="1:12" ht="15.75" customHeight="1" hidden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customHeight="1" hidden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customHeight="1" hidden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customHeight="1" hidden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aca="true" t="shared" si="13" ref="I137:L138">I138</f>
        <v>0</v>
      </c>
      <c r="J137" s="83">
        <f t="shared" si="13"/>
        <v>0</v>
      </c>
      <c r="K137" s="49">
        <f t="shared" si="13"/>
        <v>0</v>
      </c>
      <c r="L137" s="50">
        <f t="shared" si="13"/>
        <v>0</v>
      </c>
    </row>
    <row r="138" spans="1:12" ht="25.5" customHeight="1" hidden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3"/>
        <v>0</v>
      </c>
      <c r="J138" s="81">
        <f t="shared" si="13"/>
        <v>0</v>
      </c>
      <c r="K138" s="42">
        <f t="shared" si="13"/>
        <v>0</v>
      </c>
      <c r="L138" s="41">
        <f t="shared" si="13"/>
        <v>0</v>
      </c>
    </row>
    <row r="139" spans="1:12" ht="25.5" customHeight="1" hidden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customHeight="1" hidden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customHeight="1" hidden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customHeight="1" hidden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customHeight="1" hidden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customHeight="1" hidden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t="15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aca="true" t="shared" si="14" ref="I145:L146">I146</f>
        <v>0</v>
      </c>
      <c r="J145" s="81">
        <f t="shared" si="14"/>
        <v>0</v>
      </c>
      <c r="K145" s="42">
        <f t="shared" si="14"/>
        <v>0</v>
      </c>
      <c r="L145" s="41">
        <f t="shared" si="14"/>
        <v>0</v>
      </c>
    </row>
    <row r="146" spans="1:12" ht="15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4"/>
        <v>0</v>
      </c>
      <c r="J146" s="94">
        <f t="shared" si="14"/>
        <v>0</v>
      </c>
      <c r="K146" s="69">
        <f t="shared" si="14"/>
        <v>0</v>
      </c>
      <c r="L146" s="68">
        <f t="shared" si="14"/>
        <v>0</v>
      </c>
    </row>
    <row r="147" spans="1:12" ht="15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t="15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customHeight="1" hidden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customHeight="1" hidden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customHeight="1" hidden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customHeight="1" hidden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customHeight="1" hidden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customHeight="1" hidden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customHeight="1" hidden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t="15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customHeight="1" hidden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aca="true" t="shared" si="15" ref="I157:L158">I158</f>
        <v>0</v>
      </c>
      <c r="J157" s="81">
        <f t="shared" si="15"/>
        <v>0</v>
      </c>
      <c r="K157" s="42">
        <f t="shared" si="15"/>
        <v>0</v>
      </c>
      <c r="L157" s="41">
        <f t="shared" si="15"/>
        <v>0</v>
      </c>
    </row>
    <row r="158" spans="1:12" ht="15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5"/>
        <v>0</v>
      </c>
      <c r="J158" s="81">
        <f t="shared" si="15"/>
        <v>0</v>
      </c>
      <c r="K158" s="42">
        <f t="shared" si="15"/>
        <v>0</v>
      </c>
      <c r="L158" s="41">
        <f t="shared" si="15"/>
        <v>0</v>
      </c>
    </row>
    <row r="159" spans="1:12" ht="15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customHeight="1" hidden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customHeight="1" hidden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aca="true" t="shared" si="16" ref="I161:L163">I162</f>
        <v>0</v>
      </c>
      <c r="J161" s="81">
        <f t="shared" si="16"/>
        <v>0</v>
      </c>
      <c r="K161" s="42">
        <f t="shared" si="16"/>
        <v>0</v>
      </c>
      <c r="L161" s="41">
        <f t="shared" si="16"/>
        <v>0</v>
      </c>
    </row>
    <row r="162" spans="1:12" ht="42.75" customHeight="1" hidden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6"/>
        <v>0</v>
      </c>
      <c r="J162" s="82">
        <f t="shared" si="16"/>
        <v>0</v>
      </c>
      <c r="K162" s="62">
        <f t="shared" si="16"/>
        <v>0</v>
      </c>
      <c r="L162" s="61">
        <f t="shared" si="16"/>
        <v>0</v>
      </c>
    </row>
    <row r="163" spans="1:12" ht="38.25" customHeight="1" hidden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6"/>
        <v>0</v>
      </c>
      <c r="J163" s="81">
        <f t="shared" si="16"/>
        <v>0</v>
      </c>
      <c r="K163" s="42">
        <f t="shared" si="16"/>
        <v>0</v>
      </c>
      <c r="L163" s="41">
        <f t="shared" si="16"/>
        <v>0</v>
      </c>
    </row>
    <row r="164" spans="1:12" ht="38.25" customHeight="1" hidden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customHeight="1" hidden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customHeight="1" hidden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customHeight="1" hidden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customHeight="1" hidden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customHeight="1" hidden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customHeight="1" hidden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customHeight="1" hidden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customHeight="1" hidden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customHeight="1" hidden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customHeight="1" hidden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customHeight="1" hidden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customHeight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800</v>
      </c>
      <c r="J176" s="81">
        <f>SUM(J177+J230+J295)</f>
        <v>800</v>
      </c>
      <c r="K176" s="42">
        <f>SUM(K177+K230+K295)</f>
        <v>0</v>
      </c>
      <c r="L176" s="41">
        <f>SUM(L177+L230+L295)</f>
        <v>0</v>
      </c>
    </row>
    <row r="177" spans="1:12" ht="34.5" customHeight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800</v>
      </c>
      <c r="J177" s="61">
        <f>SUM(J178+J201+J208+J220+J224)</f>
        <v>800</v>
      </c>
      <c r="K177" s="61">
        <f>SUM(K178+K201+K208+K220+K224)</f>
        <v>0</v>
      </c>
      <c r="L177" s="61">
        <f>SUM(L178+L201+L208+L220+L224)</f>
        <v>0</v>
      </c>
    </row>
    <row r="178" spans="1:12" ht="30.75" customHeight="1" hidden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800</v>
      </c>
      <c r="J178" s="81">
        <f>SUM(J179+J182+J187+J193+J198)</f>
        <v>800</v>
      </c>
      <c r="K178" s="42">
        <f>SUM(K179+K182+K187+K193+K198)</f>
        <v>0</v>
      </c>
      <c r="L178" s="41">
        <f>SUM(L179+L182+L187+L193+L198)</f>
        <v>0</v>
      </c>
    </row>
    <row r="179" spans="1:12" ht="12.75" customHeight="1" hidden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aca="true" t="shared" si="17" ref="I179:L180">I180</f>
        <v>0</v>
      </c>
      <c r="J179" s="82">
        <f t="shared" si="17"/>
        <v>0</v>
      </c>
      <c r="K179" s="62">
        <f t="shared" si="17"/>
        <v>0</v>
      </c>
      <c r="L179" s="61">
        <f t="shared" si="17"/>
        <v>0</v>
      </c>
    </row>
    <row r="180" spans="1:12" ht="13.5" customHeight="1" hidden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7"/>
        <v>0</v>
      </c>
      <c r="J180" s="41">
        <f t="shared" si="17"/>
        <v>0</v>
      </c>
      <c r="K180" s="41">
        <f t="shared" si="17"/>
        <v>0</v>
      </c>
      <c r="L180" s="41">
        <f t="shared" si="17"/>
        <v>0</v>
      </c>
    </row>
    <row r="181" spans="1:12" ht="13.5" customHeight="1" hidden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2" ht="14.25" customHeight="1" hidden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2" ht="13.5" customHeight="1" hidden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2" ht="14.25" customHeight="1" hidden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2" ht="14.25" customHeight="1" hidden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2" ht="26.25" customHeight="1" hidden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2" ht="14.25" customHeight="1" hidden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customHeight="1" hidden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aca="true" t="shared" si="18" ref="I188:P188">SUM(I189:I192)</f>
        <v>0</v>
      </c>
      <c r="J188" s="41">
        <f t="shared" si="18"/>
        <v>0</v>
      </c>
      <c r="K188" s="41">
        <f t="shared" si="18"/>
        <v>0</v>
      </c>
      <c r="L188" s="41">
        <f t="shared" si="18"/>
        <v>0</v>
      </c>
      <c r="M188" s="41">
        <f t="shared" si="18"/>
        <v>0</v>
      </c>
      <c r="N188" s="41">
        <f t="shared" si="18"/>
        <v>0</v>
      </c>
      <c r="O188" s="41">
        <f t="shared" si="18"/>
        <v>0</v>
      </c>
      <c r="P188" s="41">
        <f t="shared" si="18"/>
        <v>0</v>
      </c>
    </row>
    <row r="189" spans="1:12" ht="13.5" customHeight="1" hidden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2" ht="15.75" customHeight="1" hidden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2" ht="15.75" customHeight="1" hidden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2" ht="27" customHeight="1" hidden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customHeight="1" hidden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customHeight="1" hidden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customHeight="1" hidden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customHeight="1" hidden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customHeight="1" hidden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customHeight="1" hidden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aca="true" t="shared" si="19" ref="I198:L199">I199</f>
        <v>800</v>
      </c>
      <c r="J198" s="81">
        <f t="shared" si="19"/>
        <v>800</v>
      </c>
      <c r="K198" s="42">
        <f t="shared" si="19"/>
        <v>0</v>
      </c>
      <c r="L198" s="41">
        <f t="shared" si="19"/>
        <v>0</v>
      </c>
    </row>
    <row r="199" spans="1:12" ht="26.25" customHeight="1" hidden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19"/>
        <v>800</v>
      </c>
      <c r="J199" s="42">
        <f t="shared" si="19"/>
        <v>800</v>
      </c>
      <c r="K199" s="42">
        <f t="shared" si="19"/>
        <v>0</v>
      </c>
      <c r="L199" s="42">
        <f t="shared" si="19"/>
        <v>0</v>
      </c>
    </row>
    <row r="200" spans="1:12" ht="27" customHeight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800</v>
      </c>
      <c r="J200" s="58">
        <v>800</v>
      </c>
      <c r="K200" s="58">
        <v>0</v>
      </c>
      <c r="L200" s="58">
        <v>0</v>
      </c>
    </row>
    <row r="201" spans="1:12" ht="26.25" customHeight="1" hidden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aca="true" t="shared" si="20" ref="I201:L202">I202</f>
        <v>0</v>
      </c>
      <c r="J201" s="83">
        <f t="shared" si="20"/>
        <v>0</v>
      </c>
      <c r="K201" s="49">
        <f t="shared" si="20"/>
        <v>0</v>
      </c>
      <c r="L201" s="50">
        <f t="shared" si="20"/>
        <v>0</v>
      </c>
    </row>
    <row r="202" spans="1:12" ht="25.5" customHeight="1" hidden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0"/>
        <v>0</v>
      </c>
      <c r="J202" s="81">
        <f t="shared" si="20"/>
        <v>0</v>
      </c>
      <c r="K202" s="42">
        <f t="shared" si="20"/>
        <v>0</v>
      </c>
      <c r="L202" s="41">
        <f t="shared" si="20"/>
        <v>0</v>
      </c>
    </row>
    <row r="203" spans="1:12" ht="26.25" customHeight="1" hidden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customHeight="1" hidden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customHeight="1" hidden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customHeight="1" hidden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customHeight="1" hidden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customHeight="1" hidden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2" ht="27.75" customHeight="1" hidden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aca="true" t="shared" si="21" ref="I209:L210">I210</f>
        <v>0</v>
      </c>
      <c r="J209" s="82">
        <f t="shared" si="21"/>
        <v>0</v>
      </c>
      <c r="K209" s="62">
        <f t="shared" si="21"/>
        <v>0</v>
      </c>
      <c r="L209" s="61">
        <f t="shared" si="21"/>
        <v>0</v>
      </c>
    </row>
    <row r="210" spans="1:12" ht="30.75" customHeight="1" hidden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1"/>
        <v>0</v>
      </c>
      <c r="J210" s="81">
        <f t="shared" si="21"/>
        <v>0</v>
      </c>
      <c r="K210" s="42">
        <f t="shared" si="21"/>
        <v>0</v>
      </c>
      <c r="L210" s="41">
        <f t="shared" si="21"/>
        <v>0</v>
      </c>
    </row>
    <row r="211" spans="1:12" ht="27.75" customHeight="1" hidden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2" ht="15" customHeight="1" hidden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customHeight="1" hidden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2" ht="15" customHeight="1" hidden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2" ht="26.25" customHeight="1" hidden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2" ht="16.5" customHeight="1" hidden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2" ht="27.75" customHeight="1" hidden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2" ht="15.75" customHeight="1" hidden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2" ht="13.5" customHeight="1" hidden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2" ht="27" customHeight="1" hidden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aca="true" t="shared" si="22" ref="I220:L222">I221</f>
        <v>0</v>
      </c>
      <c r="J220" s="82">
        <f t="shared" si="22"/>
        <v>0</v>
      </c>
      <c r="K220" s="62">
        <f t="shared" si="22"/>
        <v>0</v>
      </c>
      <c r="L220" s="62">
        <f t="shared" si="22"/>
        <v>0</v>
      </c>
    </row>
    <row r="221" spans="1:12" ht="27" customHeight="1" hidden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2"/>
        <v>0</v>
      </c>
      <c r="J221" s="94">
        <f t="shared" si="22"/>
        <v>0</v>
      </c>
      <c r="K221" s="69">
        <f t="shared" si="22"/>
        <v>0</v>
      </c>
      <c r="L221" s="69">
        <f t="shared" si="22"/>
        <v>0</v>
      </c>
    </row>
    <row r="222" spans="1:12" ht="27.75" customHeight="1" hidden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2"/>
        <v>0</v>
      </c>
      <c r="J222" s="81">
        <f t="shared" si="22"/>
        <v>0</v>
      </c>
      <c r="K222" s="42">
        <f t="shared" si="22"/>
        <v>0</v>
      </c>
      <c r="L222" s="42">
        <f t="shared" si="22"/>
        <v>0</v>
      </c>
    </row>
    <row r="223" spans="1:12" ht="27" customHeight="1" hidden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2" ht="26.25" customHeight="1" hidden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aca="true" t="shared" si="23" ref="I224:L225">I225</f>
        <v>0</v>
      </c>
      <c r="J224" s="41">
        <f t="shared" si="23"/>
        <v>0</v>
      </c>
      <c r="K224" s="41">
        <f t="shared" si="23"/>
        <v>0</v>
      </c>
      <c r="L224" s="41">
        <f t="shared" si="23"/>
        <v>0</v>
      </c>
    </row>
    <row r="225" spans="1:12" ht="30" customHeight="1" hidden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3"/>
        <v>0</v>
      </c>
      <c r="J225" s="41">
        <f t="shared" si="23"/>
        <v>0</v>
      </c>
      <c r="K225" s="41">
        <f t="shared" si="23"/>
        <v>0</v>
      </c>
      <c r="L225" s="41">
        <f t="shared" si="23"/>
        <v>0</v>
      </c>
    </row>
    <row r="226" spans="1:12" ht="27" customHeight="1" hidden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customHeight="1" hidden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customHeight="1" hidden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customHeight="1" hidden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customHeight="1" hidden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customHeight="1" hidden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customHeight="1" hidden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customHeight="1" hidden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customHeight="1" hidden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customHeight="1" hidden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customHeight="1" hidden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customHeight="1" hidden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customHeight="1" hidden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customHeight="1" hidden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customHeight="1" hidden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customHeight="1" hidden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customHeight="1" hidden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customHeight="1" hidden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customHeight="1" hidden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customHeight="1" hidden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customHeight="1" hidden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customHeight="1" hidden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customHeight="1" hidden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customHeight="1" hidden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customHeight="1" hidden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customHeight="1" hidden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customHeight="1" hidden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t="15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aca="true" t="shared" si="24" ref="I253:L254">I254</f>
        <v>0</v>
      </c>
      <c r="J253" s="81">
        <f t="shared" si="24"/>
        <v>0</v>
      </c>
      <c r="K253" s="42">
        <f t="shared" si="24"/>
        <v>0</v>
      </c>
      <c r="L253" s="42">
        <f t="shared" si="24"/>
        <v>0</v>
      </c>
    </row>
    <row r="254" spans="1:12" ht="16.5" customHeight="1" hidden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4"/>
        <v>0</v>
      </c>
      <c r="J254" s="81">
        <f t="shared" si="24"/>
        <v>0</v>
      </c>
      <c r="K254" s="42">
        <f t="shared" si="24"/>
        <v>0</v>
      </c>
      <c r="L254" s="42">
        <f t="shared" si="24"/>
        <v>0</v>
      </c>
    </row>
    <row r="255" spans="1:12" ht="15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t="15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aca="true" t="shared" si="25" ref="I256:L257">I257</f>
        <v>0</v>
      </c>
      <c r="J256" s="81">
        <f t="shared" si="25"/>
        <v>0</v>
      </c>
      <c r="K256" s="42">
        <f t="shared" si="25"/>
        <v>0</v>
      </c>
      <c r="L256" s="42">
        <f t="shared" si="25"/>
        <v>0</v>
      </c>
    </row>
    <row r="257" spans="1:12" ht="15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5"/>
        <v>0</v>
      </c>
      <c r="J257" s="81">
        <f t="shared" si="25"/>
        <v>0</v>
      </c>
      <c r="K257" s="42">
        <f t="shared" si="25"/>
        <v>0</v>
      </c>
      <c r="L257" s="42">
        <f t="shared" si="25"/>
        <v>0</v>
      </c>
    </row>
    <row r="258" spans="1:12" ht="15.75" customHeight="1" hidden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customHeight="1" hidden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t="15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customHeight="1" hidden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customHeight="1" hidden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customHeight="1" hidden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t="15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t="15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t="15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customHeight="1" hidden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customHeight="1" hidden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customHeight="1" hidden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customHeight="1" hidden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customHeight="1" hidden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customHeight="1" hidden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customHeight="1" hidden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customHeight="1" hidden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customHeight="1" hidden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customHeight="1" hidden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customHeight="1" hidden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customHeight="1" hidden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customHeight="1" hidden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customHeight="1" hidden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customHeight="1" hidden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t="15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customHeight="1" hidden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customHeight="1" hidden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customHeight="1" hidden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aca="true" t="shared" si="26" ref="I285:L286">I286</f>
        <v>0</v>
      </c>
      <c r="J285" s="81">
        <f t="shared" si="26"/>
        <v>0</v>
      </c>
      <c r="K285" s="42">
        <f t="shared" si="26"/>
        <v>0</v>
      </c>
      <c r="L285" s="42">
        <f t="shared" si="26"/>
        <v>0</v>
      </c>
    </row>
    <row r="286" spans="1:12" ht="15.75" customHeight="1" hidden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6"/>
        <v>0</v>
      </c>
      <c r="J286" s="81">
        <f t="shared" si="26"/>
        <v>0</v>
      </c>
      <c r="K286" s="42">
        <f t="shared" si="26"/>
        <v>0</v>
      </c>
      <c r="L286" s="42">
        <f t="shared" si="26"/>
        <v>0</v>
      </c>
    </row>
    <row r="287" spans="1:12" ht="15.75" customHeight="1" hidden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customHeight="1" hidden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aca="true" t="shared" si="27" ref="I288:L289">I289</f>
        <v>0</v>
      </c>
      <c r="J288" s="109">
        <f t="shared" si="27"/>
        <v>0</v>
      </c>
      <c r="K288" s="42">
        <f t="shared" si="27"/>
        <v>0</v>
      </c>
      <c r="L288" s="42">
        <f t="shared" si="27"/>
        <v>0</v>
      </c>
    </row>
    <row r="289" spans="1:12" ht="15" customHeight="1" hidden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7"/>
        <v>0</v>
      </c>
      <c r="J289" s="109">
        <f t="shared" si="27"/>
        <v>0</v>
      </c>
      <c r="K289" s="42">
        <f t="shared" si="27"/>
        <v>0</v>
      </c>
      <c r="L289" s="42">
        <f t="shared" si="27"/>
        <v>0</v>
      </c>
    </row>
    <row r="290" spans="1:12" ht="15" customHeight="1" hidden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customHeight="1" hidden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customHeight="1" hidden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customHeight="1" hidden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customHeight="1" hidden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customHeight="1" hidden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customHeight="1" hidden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customHeight="1" hidden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customHeight="1" hidden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customHeight="1" hidden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customHeight="1" hidden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customHeight="1" hidden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customHeight="1" hidden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customHeight="1" hidden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customHeight="1" hidden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customHeight="1" hidden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t="15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customHeight="1" hidden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customHeight="1" hidden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customHeight="1" hidden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customHeight="1" hidden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customHeight="1" hidden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customHeight="1" hidden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customHeight="1" hidden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t="15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customHeight="1" hidden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t="15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customHeight="1" hidden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customHeight="1" hidden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aca="true" t="shared" si="28" ref="I318:L319">I319</f>
        <v>0</v>
      </c>
      <c r="J318" s="109">
        <f t="shared" si="28"/>
        <v>0</v>
      </c>
      <c r="K318" s="42">
        <f t="shared" si="28"/>
        <v>0</v>
      </c>
      <c r="L318" s="42">
        <f t="shared" si="28"/>
        <v>0</v>
      </c>
    </row>
    <row r="319" spans="1:12" ht="14.25" customHeight="1" hidden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8"/>
        <v>0</v>
      </c>
      <c r="J319" s="110">
        <f t="shared" si="28"/>
        <v>0</v>
      </c>
      <c r="K319" s="62">
        <f t="shared" si="28"/>
        <v>0</v>
      </c>
      <c r="L319" s="62">
        <f t="shared" si="28"/>
        <v>0</v>
      </c>
    </row>
    <row r="320" spans="1:12" ht="14.25" customHeight="1" hidden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2" ht="14.25" customHeight="1" hidden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aca="true" t="shared" si="29" ref="I321:L322">I322</f>
        <v>0</v>
      </c>
      <c r="J321" s="109">
        <f t="shared" si="29"/>
        <v>0</v>
      </c>
      <c r="K321" s="42">
        <f t="shared" si="29"/>
        <v>0</v>
      </c>
      <c r="L321" s="42">
        <f t="shared" si="29"/>
        <v>0</v>
      </c>
    </row>
    <row r="322" spans="1:12" ht="13.5" customHeight="1" hidden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29"/>
        <v>0</v>
      </c>
      <c r="J322" s="109">
        <f t="shared" si="29"/>
        <v>0</v>
      </c>
      <c r="K322" s="42">
        <f t="shared" si="29"/>
        <v>0</v>
      </c>
      <c r="L322" s="42">
        <f t="shared" si="29"/>
        <v>0</v>
      </c>
    </row>
    <row r="323" spans="1:12" ht="14.25" customHeight="1" hidden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2" ht="15" customHeight="1" hidden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2" ht="16.5" customHeight="1" hidden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2" ht="27" customHeight="1" hidden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2" ht="27.75" customHeight="1" hidden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2" ht="38.25" customHeight="1" hidden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2" ht="15" customHeight="1" hidden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t="15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2" ht="13.5" customHeight="1" hidden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2" ht="15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2" ht="15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2" ht="15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2" ht="15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2" ht="15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t="15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t="15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t="15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t="15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t="15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customHeight="1" hidden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customHeight="1" hidden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customHeight="1" hidden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customHeight="1" hidden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t="15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t="15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customHeight="1" hidden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t="15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t="15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aca="true" t="shared" si="30" ref="I350:L351">I351</f>
        <v>0</v>
      </c>
      <c r="J350" s="81">
        <f t="shared" si="30"/>
        <v>0</v>
      </c>
      <c r="K350" s="42">
        <f t="shared" si="30"/>
        <v>0</v>
      </c>
      <c r="L350" s="42">
        <f t="shared" si="30"/>
        <v>0</v>
      </c>
    </row>
    <row r="351" spans="1:12" ht="15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0"/>
        <v>0</v>
      </c>
      <c r="J351" s="82">
        <f t="shared" si="30"/>
        <v>0</v>
      </c>
      <c r="K351" s="62">
        <f t="shared" si="30"/>
        <v>0</v>
      </c>
      <c r="L351" s="62">
        <f t="shared" si="30"/>
        <v>0</v>
      </c>
    </row>
    <row r="352" spans="1:12" ht="15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customHeight="1" hidden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aca="true" t="shared" si="31" ref="I353:L354">I354</f>
        <v>0</v>
      </c>
      <c r="J353" s="81">
        <f t="shared" si="31"/>
        <v>0</v>
      </c>
      <c r="K353" s="42">
        <f t="shared" si="31"/>
        <v>0</v>
      </c>
      <c r="L353" s="42">
        <f t="shared" si="31"/>
        <v>0</v>
      </c>
    </row>
    <row r="354" spans="1:12" ht="15" customHeight="1" hidden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1"/>
        <v>0</v>
      </c>
      <c r="J354" s="81">
        <f t="shared" si="31"/>
        <v>0</v>
      </c>
      <c r="K354" s="42">
        <f t="shared" si="31"/>
        <v>0</v>
      </c>
      <c r="L354" s="42">
        <f t="shared" si="31"/>
        <v>0</v>
      </c>
    </row>
    <row r="355" spans="1:12" ht="13.5" customHeight="1" hidden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customHeight="1" hidden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customHeight="1" hidden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customHeight="1" hidden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customHeight="1" hidden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3500</v>
      </c>
      <c r="J360" s="90">
        <f>SUM(J30+J176)</f>
        <v>1800</v>
      </c>
      <c r="K360" s="90">
        <f>SUM(K30+K176)</f>
        <v>759.8</v>
      </c>
      <c r="L360" s="90">
        <f>SUM(L30+L176)</f>
        <v>759.8</v>
      </c>
    </row>
    <row r="361" spans="7:12" ht="18.75" customHeight="1">
      <c r="G361" s="117"/>
      <c r="H361" s="40"/>
      <c r="I361" s="118"/>
      <c r="J361" s="119"/>
      <c r="K361" s="119"/>
      <c r="L361" s="119"/>
    </row>
    <row r="362" spans="4:12" ht="18.75" customHeight="1">
      <c r="D362" s="120"/>
      <c r="E362" s="120"/>
      <c r="F362" s="26"/>
      <c r="G362" s="120" t="s">
        <v>240</v>
      </c>
      <c r="H362" s="140"/>
      <c r="I362" s="121"/>
      <c r="J362" s="119"/>
      <c r="K362" s="120" t="s">
        <v>241</v>
      </c>
      <c r="L362" s="121"/>
    </row>
    <row r="363" spans="1:12" ht="18.75" customHeight="1">
      <c r="A363" s="122"/>
      <c r="B363" s="122"/>
      <c r="C363" s="122"/>
      <c r="D363" s="123" t="s">
        <v>234</v>
      </c>
      <c r="E363"/>
      <c r="F363"/>
      <c r="G363" s="140"/>
      <c r="H363" s="140"/>
      <c r="I363" s="128" t="s">
        <v>235</v>
      </c>
      <c r="K363" s="152" t="s">
        <v>236</v>
      </c>
      <c r="L363" s="152"/>
    </row>
    <row r="364" spans="9:12" ht="15.75" customHeight="1">
      <c r="I364" s="124"/>
      <c r="K364" s="124"/>
      <c r="L364" s="124"/>
    </row>
    <row r="365" spans="4:12" ht="15.75" customHeight="1">
      <c r="D365" s="120"/>
      <c r="E365" s="120"/>
      <c r="F365" s="26"/>
      <c r="G365" s="120"/>
      <c r="I365" s="124"/>
      <c r="K365" s="120" t="s">
        <v>237</v>
      </c>
      <c r="L365" s="125"/>
    </row>
    <row r="366" spans="4:12" ht="26.25" customHeight="1">
      <c r="D366" s="153" t="s">
        <v>238</v>
      </c>
      <c r="E366" s="154"/>
      <c r="F366" s="154"/>
      <c r="G366" s="154"/>
      <c r="H366" s="126"/>
      <c r="I366" s="127" t="s">
        <v>235</v>
      </c>
      <c r="K366" s="152" t="s">
        <v>236</v>
      </c>
      <c r="L366" s="152"/>
    </row>
  </sheetData>
  <sheetProtection formatCells="0" formatColumns="0" formatRows="0" insertColumns="0" insertRows="0" insertHyperlinks="0" deleteColumns="0" deleteRows="0" sort="0" autoFilter="0" pivotTables="0"/>
  <mergeCells count="24">
    <mergeCell ref="E17:K17"/>
    <mergeCell ref="A18:L18"/>
    <mergeCell ref="A22:I22"/>
    <mergeCell ref="A23:I23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A26:I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</dc:creator>
  <cp:keywords/>
  <dc:description/>
  <cp:lastModifiedBy>Buhalterija2</cp:lastModifiedBy>
  <dcterms:created xsi:type="dcterms:W3CDTF">2019-01-14T20:28:53Z</dcterms:created>
  <dcterms:modified xsi:type="dcterms:W3CDTF">2021-06-29T12:30:05Z</dcterms:modified>
  <cp:category/>
  <cp:version/>
  <cp:contentType/>
  <cp:contentStatus/>
</cp:coreProperties>
</file>