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2" sheetId="1" r:id="rId1"/>
  </sheets>
  <definedNames/>
  <calcPr fullCalcOnLoad="1"/>
</workbook>
</file>

<file path=xl/sharedStrings.xml><?xml version="1.0" encoding="utf-8"?>
<sst xmlns="http://schemas.openxmlformats.org/spreadsheetml/2006/main" count="392" uniqueCount="239">
  <si>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</si>
  <si>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</si>
  <si>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</si>
  <si>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</si>
  <si>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</si>
  <si>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</si>
  <si>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</si>
  <si>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</si>
  <si>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</si>
  <si>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</si>
  <si>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</si>
  <si>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</si>
  <si>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</si>
  <si>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</si>
  <si>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</si>
  <si>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</si>
  <si>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</si>
  <si>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</si>
  <si>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</si>
  <si>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</si>
  <si>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</si>
  <si>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</si>
  <si>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</si>
  <si>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</si>
  <si>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</si>
  <si>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</si>
  <si>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</si>
  <si>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2.02.02.09</t>
  </si>
  <si>
    <t>Valstybės funkcijos</t>
  </si>
  <si>
    <t>09</t>
  </si>
  <si>
    <t>02</t>
  </si>
  <si>
    <t>01</t>
  </si>
  <si>
    <t>Skaitmeninio ugdymo plėtra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</si>
  <si>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</si>
  <si>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</si>
  <si>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</si>
  <si>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</si>
  <si>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</si>
  <si>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</si>
  <si>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</si>
  <si>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</si>
  <si>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</si>
  <si>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</si>
  <si>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</si>
  <si>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</si>
  <si>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</si>
  <si>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</si>
  <si>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</si>
  <si>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</si>
  <si>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</si>
  <si>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</si>
  <si>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</si>
  <si>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</si>
  <si>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</si>
  <si>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</si>
  <si>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</si>
  <si>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</si>
  <si>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</si>
  <si>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</si>
  <si>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</si>
  <si>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</si>
  <si>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</si>
  <si>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</si>
  <si>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</si>
  <si>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</si>
  <si>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</si>
  <si>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</si>
  <si>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</si>
  <si>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</si>
  <si>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</si>
  <si>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</si>
  <si>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</si>
  <si>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</si>
  <si>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</si>
  <si>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</si>
  <si>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</si>
  <si>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</si>
  <si>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</si>
  <si>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</si>
  <si>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</si>
  <si>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</si>
  <si>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</si>
  <si>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</si>
  <si>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</si>
  <si>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</si>
  <si>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</si>
  <si>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</si>
  <si>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</si>
  <si>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</si>
  <si>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</si>
  <si>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</si>
  <si>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</si>
  <si>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</si>
  <si>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</si>
  <si>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</si>
  <si>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</si>
  <si>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</si>
  <si>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</si>
  <si>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</si>
  <si>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</si>
  <si>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</si>
  <si>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</si>
  <si>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</si>
  <si>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</si>
  <si>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</si>
  <si>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</si>
  <si>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</si>
  <si>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</si>
  <si>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</si>
  <si>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</si>
  <si>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</si>
  <si>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</si>
  <si>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</si>
  <si>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</si>
  <si>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</si>
  <si>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</si>
  <si>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</si>
  <si>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</si>
  <si>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</si>
  <si>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</si>
  <si>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</si>
  <si>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</si>
  <si>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</si>
  <si>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</si>
  <si>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</si>
  <si>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</si>
  <si>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</si>
  <si>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</si>
  <si>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</si>
  <si>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</si>
  <si>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</si>
  <si>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</si>
  <si>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</si>
  <si>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</si>
  <si>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</si>
  <si>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</si>
  <si>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</si>
  <si>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</si>
  <si>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</si>
  <si>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</si>
  <si>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</si>
  <si>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</si>
  <si>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</si>
  <si>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</si>
  <si>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</si>
  <si>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</si>
  <si>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</si>
  <si>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</si>
  <si>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</si>
  <si>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</si>
  <si>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</si>
  <si>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</si>
  <si>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</si>
  <si>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</si>
  <si>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</si>
  <si>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</si>
  <si>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</si>
  <si>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</si>
  <si>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</si>
  <si>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</si>
  <si>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</si>
  <si>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</si>
  <si>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</si>
  <si>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</si>
  <si>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</si>
  <si>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</si>
  <si>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</si>
  <si>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</si>
  <si>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</si>
  <si>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</si>
  <si>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</si>
  <si>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</si>
  <si>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</si>
  <si>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</si>
  <si>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</si>
  <si>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</si>
  <si>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</si>
  <si>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</si>
  <si>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</si>
  <si>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</si>
  <si>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</si>
  <si>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</si>
  <si>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</si>
  <si>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</si>
  <si>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</si>
  <si>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</si>
  <si>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</si>
  <si>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</si>
  <si>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</si>
  <si>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</si>
  <si>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</si>
  <si>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</si>
  <si>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</si>
  <si>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</si>
  <si>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</si>
  <si>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</si>
  <si>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</si>
  <si>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</si>
  <si>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</si>
  <si>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</si>
  <si>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</si>
  <si>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</si>
  <si>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</si>
  <si>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</si>
  <si>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</si>
  <si>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</si>
  <si>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</si>
  <si>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</si>
  <si>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</si>
  <si>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</si>
  <si>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</si>
  <si>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</si>
  <si>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</si>
  <si>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</si>
  <si>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</si>
  <si>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</si>
  <si>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</si>
  <si>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</si>
  <si>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</si>
  <si>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</si>
  <si>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</si>
  <si>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</si>
  <si>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</si>
  <si>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</si>
  <si>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</si>
  <si>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</si>
  <si>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</si>
  <si>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</si>
  <si>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</si>
  <si>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</si>
  <si>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</si>
  <si>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</si>
  <si>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</si>
  <si>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</si>
  <si>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</si>
  <si>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Direktoriaus pavaduotoja ugdymui,</t>
  </si>
  <si>
    <t>atlieknti direktoriaus funkcijas</t>
  </si>
  <si>
    <t>Asta Fjellbirkeland</t>
  </si>
  <si>
    <t>2022.01.03 Nr. 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</si>
</sst>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strike/>
      <sz val="10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3" fontId="10" fillId="0" borderId="18" xfId="0" applyNumberFormat="1" applyFont="1" applyFill="1" applyBorder="1" applyAlignment="1" applyProtection="1">
      <alignment horizontal="left"/>
      <protection locked="0"/>
    </xf>
    <xf numFmtId="3" fontId="10" fillId="0" borderId="16" xfId="0" applyNumberFormat="1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35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0" xfId="0" applyNumberFormat="1" applyFont="1" applyFill="1" applyBorder="1" applyAlignment="1" applyProtection="1">
      <alignment horizontal="right" vertical="center" wrapText="1"/>
      <protection/>
    </xf>
    <xf numFmtId="2" fontId="10" fillId="35" borderId="2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5" xfId="0" applyNumberFormat="1" applyFont="1" applyFill="1" applyBorder="1" applyAlignment="1" applyProtection="1">
      <alignment horizontal="right" vertical="center" wrapText="1"/>
      <protection/>
    </xf>
    <xf numFmtId="2" fontId="10" fillId="35" borderId="18" xfId="0" applyNumberFormat="1" applyFont="1" applyFill="1" applyBorder="1" applyAlignment="1" applyProtection="1">
      <alignment horizontal="right" vertical="center" wrapText="1"/>
      <protection/>
    </xf>
    <xf numFmtId="2" fontId="10" fillId="35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9" xfId="0" applyNumberFormat="1" applyFont="1" applyFill="1" applyBorder="1" applyAlignment="1" applyProtection="1">
      <alignment horizontal="right" vertical="center" wrapText="1"/>
      <protection/>
    </xf>
    <xf numFmtId="2" fontId="10" fillId="35" borderId="20" xfId="0" applyNumberFormat="1" applyFont="1" applyFill="1" applyBorder="1" applyAlignment="1" applyProtection="1">
      <alignment horizontal="right" vertical="center" wrapText="1"/>
      <protection/>
    </xf>
    <xf numFmtId="2" fontId="10" fillId="35" borderId="16" xfId="0" applyNumberFormat="1" applyFont="1" applyFill="1" applyBorder="1" applyAlignment="1" applyProtection="1">
      <alignment horizontal="right" vertical="center"/>
      <protection/>
    </xf>
    <xf numFmtId="2" fontId="10" fillId="35" borderId="12" xfId="0" applyNumberFormat="1" applyFont="1" applyFill="1" applyBorder="1" applyAlignment="1" applyProtection="1">
      <alignment horizontal="right" vertical="center"/>
      <protection/>
    </xf>
    <xf numFmtId="2" fontId="10" fillId="35" borderId="10" xfId="0" applyNumberFormat="1" applyFont="1" applyFill="1" applyBorder="1" applyAlignment="1" applyProtection="1">
      <alignment horizontal="right" vertical="center"/>
      <protection/>
    </xf>
    <xf numFmtId="2" fontId="10" fillId="35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17" xfId="0" applyNumberFormat="1" applyFont="1" applyFill="1" applyBorder="1" applyAlignment="1" applyProtection="1">
      <alignment horizontal="right" vertical="center" wrapText="1"/>
      <protection/>
    </xf>
    <xf numFmtId="2" fontId="10" fillId="0" borderId="18" xfId="0" applyNumberFormat="1" applyFont="1" applyFill="1" applyBorder="1" applyAlignment="1" applyProtection="1">
      <alignment horizontal="right" vertical="center" wrapText="1"/>
      <protection/>
    </xf>
    <xf numFmtId="2" fontId="10" fillId="0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7" xfId="0" applyNumberFormat="1" applyFont="1" applyFill="1" applyBorder="1" applyAlignment="1" applyProtection="1">
      <alignment horizontal="right" vertical="center" wrapText="1"/>
      <protection/>
    </xf>
    <xf numFmtId="2" fontId="10" fillId="35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3" xfId="0" applyNumberFormat="1" applyFont="1" applyFill="1" applyBorder="1" applyAlignment="1" applyProtection="1">
      <alignment horizontal="right" vertical="center" wrapText="1"/>
      <protection/>
    </xf>
    <xf numFmtId="2" fontId="10" fillId="35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wrapText="1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1"/>
  <sheetViews>
    <sheetView tabSelected="1" workbookViewId="0" topLeftCell="A4">
      <selection activeCell="Q18" sqref="Q18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2.57421875" style="143" customWidth="1"/>
    <col min="7" max="7" width="32.00390625" style="1" customWidth="1"/>
    <col min="8" max="8" width="3.4218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2"/>
      <c r="H1" s="3"/>
      <c r="I1" s="148"/>
      <c r="J1" s="145" t="s">
        <v>0</v>
      </c>
      <c r="K1" s="145"/>
      <c r="L1" s="145"/>
      <c r="M1" s="4"/>
      <c r="N1" s="145"/>
      <c r="O1" s="145"/>
      <c r="P1" s="145"/>
    </row>
    <row r="2" spans="8:16" ht="15">
      <c r="H2" s="3"/>
      <c r="I2"/>
      <c r="J2" s="145" t="s">
        <v>1</v>
      </c>
      <c r="K2" s="145"/>
      <c r="L2" s="145"/>
      <c r="M2" s="4"/>
      <c r="N2" s="145"/>
      <c r="O2" s="145"/>
      <c r="P2" s="145"/>
    </row>
    <row r="3" spans="8:16" ht="15">
      <c r="H3" s="5"/>
      <c r="I3" s="3"/>
      <c r="J3" s="145" t="s">
        <v>2</v>
      </c>
      <c r="K3" s="145"/>
      <c r="L3" s="145"/>
      <c r="M3" s="4"/>
      <c r="N3" s="145"/>
      <c r="O3" s="145"/>
      <c r="P3" s="145"/>
    </row>
    <row r="4" spans="7:16" ht="15">
      <c r="G4" s="6" t="s">
        <v>3</v>
      </c>
      <c r="H4" s="3"/>
      <c r="I4"/>
      <c r="J4" s="145" t="s">
        <v>4</v>
      </c>
      <c r="K4" s="145"/>
      <c r="L4" s="145"/>
      <c r="M4" s="4"/>
      <c r="N4" s="7"/>
      <c r="O4" s="7"/>
      <c r="P4" s="145"/>
    </row>
    <row r="5" spans="8:16" ht="15">
      <c r="H5" s="8"/>
      <c r="I5"/>
      <c r="J5" s="145" t="s">
        <v>5</v>
      </c>
      <c r="K5" s="145"/>
      <c r="L5" s="145"/>
      <c r="M5" s="4"/>
      <c r="N5" s="145"/>
      <c r="O5" s="145"/>
      <c r="P5" s="145"/>
    </row>
    <row r="6" spans="7:13" ht="28.5" customHeight="1">
      <c r="G6" s="151" t="s">
        <v>6</v>
      </c>
      <c r="H6" s="151"/>
      <c r="I6" s="151"/>
      <c r="J6" s="151"/>
      <c r="K6" s="151"/>
      <c r="L6" s="149"/>
      <c r="M6" s="4"/>
    </row>
    <row r="7" spans="1:13" ht="15">
      <c r="A7" s="155" t="s">
        <v>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4"/>
    </row>
    <row r="8" spans="1:13" ht="15.75" customHeight="1">
      <c r="A8" s="141"/>
      <c r="B8" s="142"/>
      <c r="C8" s="142"/>
      <c r="D8" s="142"/>
      <c r="E8" s="142"/>
      <c r="F8" s="142"/>
      <c r="G8" s="157" t="s">
        <v>8</v>
      </c>
      <c r="H8" s="157"/>
      <c r="I8" s="157"/>
      <c r="J8" s="157"/>
      <c r="K8" s="157"/>
      <c r="L8" s="142"/>
      <c r="M8" s="4"/>
    </row>
    <row r="9" spans="1:16" ht="15.75" customHeight="1">
      <c r="A9" s="158" t="s">
        <v>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4"/>
      <c r="P9" s="1" t="s">
        <v>10</v>
      </c>
    </row>
    <row r="10" spans="7:13" ht="15">
      <c r="G10" s="159" t="s">
        <v>11</v>
      </c>
      <c r="H10" s="159"/>
      <c r="I10" s="159"/>
      <c r="J10" s="159"/>
      <c r="K10" s="159"/>
      <c r="M10" s="4"/>
    </row>
    <row r="11" spans="7:11" ht="15">
      <c r="G11" s="160" t="s">
        <v>12</v>
      </c>
      <c r="H11" s="160"/>
      <c r="I11" s="160"/>
      <c r="J11" s="160"/>
      <c r="K11" s="160"/>
    </row>
    <row r="13" spans="2:12" ht="15.75" customHeight="1">
      <c r="B13" s="158" t="s">
        <v>13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5" spans="7:11" ht="15">
      <c r="G15" s="159" t="s">
        <v>238</v>
      </c>
      <c r="H15" s="159"/>
      <c r="I15" s="159"/>
      <c r="J15" s="159"/>
      <c r="K15" s="159"/>
    </row>
    <row r="16" spans="7:11" ht="15">
      <c r="G16" s="161" t="s">
        <v>14</v>
      </c>
      <c r="H16" s="161"/>
      <c r="I16" s="161"/>
      <c r="J16" s="161"/>
      <c r="K16" s="161"/>
    </row>
    <row r="17" spans="2:12" ht="15">
      <c r="B17"/>
      <c r="C17"/>
      <c r="D17"/>
      <c r="E17" s="162" t="s">
        <v>15</v>
      </c>
      <c r="F17" s="162"/>
      <c r="G17" s="162"/>
      <c r="H17" s="162"/>
      <c r="I17" s="162"/>
      <c r="J17" s="162"/>
      <c r="K17" s="162"/>
      <c r="L17"/>
    </row>
    <row r="18" spans="1:13" ht="15">
      <c r="A18" s="163" t="s">
        <v>16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9"/>
    </row>
    <row r="19" spans="6:13" ht="15">
      <c r="F19" s="1"/>
      <c r="J19" s="10"/>
      <c r="K19" s="11"/>
      <c r="L19" s="12" t="s">
        <v>17</v>
      </c>
      <c r="M19" s="9"/>
    </row>
    <row r="20" spans="6:13" ht="15">
      <c r="F20" s="1"/>
      <c r="J20" s="13" t="s">
        <v>18</v>
      </c>
      <c r="K20" s="5"/>
      <c r="L20" s="14"/>
      <c r="M20" s="9"/>
    </row>
    <row r="21" spans="5:13" ht="15">
      <c r="E21" s="145"/>
      <c r="F21" s="144"/>
      <c r="I21" s="15"/>
      <c r="J21" s="15"/>
      <c r="K21" s="16" t="s">
        <v>19</v>
      </c>
      <c r="L21" s="14"/>
      <c r="M21" s="9"/>
    </row>
    <row r="22" spans="1:13" ht="15">
      <c r="A22" s="152" t="s">
        <v>20</v>
      </c>
      <c r="B22" s="152"/>
      <c r="C22" s="152"/>
      <c r="D22" s="152"/>
      <c r="E22" s="152"/>
      <c r="F22" s="152"/>
      <c r="G22" s="152"/>
      <c r="H22" s="152"/>
      <c r="I22" s="152"/>
      <c r="K22" s="16" t="s">
        <v>21</v>
      </c>
      <c r="L22" s="17" t="s">
        <v>22</v>
      </c>
      <c r="M22" s="9"/>
    </row>
    <row r="23" spans="1:13" ht="15">
      <c r="A23" s="152" t="s">
        <v>23</v>
      </c>
      <c r="B23" s="152"/>
      <c r="C23" s="152"/>
      <c r="D23" s="152"/>
      <c r="E23" s="152"/>
      <c r="F23" s="152"/>
      <c r="G23" s="152"/>
      <c r="H23" s="152"/>
      <c r="I23" s="152"/>
      <c r="J23" s="140" t="s">
        <v>24</v>
      </c>
      <c r="K23" s="107" t="s">
        <v>25</v>
      </c>
      <c r="L23" s="14"/>
      <c r="M23" s="9"/>
    </row>
    <row r="24" spans="6:13" ht="15">
      <c r="F24" s="1"/>
      <c r="G24" s="18" t="s">
        <v>26</v>
      </c>
      <c r="H24" s="19" t="s">
        <v>27</v>
      </c>
      <c r="I24" s="20"/>
      <c r="J24" s="21"/>
      <c r="K24" s="14"/>
      <c r="L24" s="14"/>
      <c r="M24" s="9"/>
    </row>
    <row r="25" spans="6:13" ht="15">
      <c r="F25" s="1"/>
      <c r="G25" s="154" t="s">
        <v>28</v>
      </c>
      <c r="H25" s="154"/>
      <c r="I25" s="104" t="s">
        <v>29</v>
      </c>
      <c r="J25" s="105" t="s">
        <v>30</v>
      </c>
      <c r="K25" s="106" t="s">
        <v>31</v>
      </c>
      <c r="L25" s="106" t="s">
        <v>31</v>
      </c>
      <c r="M25" s="9"/>
    </row>
    <row r="26" spans="1:13" ht="15">
      <c r="A26" s="153" t="s">
        <v>32</v>
      </c>
      <c r="B26" s="153"/>
      <c r="C26" s="153"/>
      <c r="D26" s="153"/>
      <c r="E26" s="153"/>
      <c r="F26" s="153"/>
      <c r="G26" s="153"/>
      <c r="H26" s="153"/>
      <c r="I26" s="153"/>
      <c r="J26" s="22"/>
      <c r="K26" s="23"/>
      <c r="L26" s="24" t="s">
        <v>33</v>
      </c>
      <c r="M26" s="25"/>
    </row>
    <row r="27" spans="1:13" ht="38.25" customHeight="1">
      <c r="A27" s="170" t="s">
        <v>34</v>
      </c>
      <c r="B27" s="171"/>
      <c r="C27" s="171"/>
      <c r="D27" s="171"/>
      <c r="E27" s="171"/>
      <c r="F27" s="171"/>
      <c r="G27" s="174" t="s">
        <v>35</v>
      </c>
      <c r="H27" s="176" t="s">
        <v>36</v>
      </c>
      <c r="I27" s="178" t="s">
        <v>37</v>
      </c>
      <c r="J27" s="179"/>
      <c r="K27" s="180" t="s">
        <v>38</v>
      </c>
      <c r="L27" s="182" t="s">
        <v>39</v>
      </c>
      <c r="M27" s="25"/>
    </row>
    <row r="28" spans="1:12" ht="36" customHeight="1">
      <c r="A28" s="172"/>
      <c r="B28" s="173"/>
      <c r="C28" s="173"/>
      <c r="D28" s="173"/>
      <c r="E28" s="173"/>
      <c r="F28" s="173"/>
      <c r="G28" s="175"/>
      <c r="H28" s="177"/>
      <c r="I28" s="26" t="s">
        <v>40</v>
      </c>
      <c r="J28" s="27" t="s">
        <v>41</v>
      </c>
      <c r="K28" s="181"/>
      <c r="L28" s="183"/>
    </row>
    <row r="29" spans="1:12" ht="15">
      <c r="A29" s="164" t="s">
        <v>42</v>
      </c>
      <c r="B29" s="165"/>
      <c r="C29" s="165"/>
      <c r="D29" s="165"/>
      <c r="E29" s="165"/>
      <c r="F29" s="166"/>
      <c r="G29" s="28">
        <v>2</v>
      </c>
      <c r="H29" s="29">
        <v>3</v>
      </c>
      <c r="I29" s="30" t="s">
        <v>43</v>
      </c>
      <c r="J29" s="31" t="s">
        <v>44</v>
      </c>
      <c r="K29" s="32">
        <v>6</v>
      </c>
      <c r="L29" s="32">
        <v>7</v>
      </c>
    </row>
    <row r="30" spans="1:18" ht="15">
      <c r="A30" s="33">
        <v>2</v>
      </c>
      <c r="B30" s="33"/>
      <c r="C30" s="34"/>
      <c r="D30" s="35"/>
      <c r="E30" s="33"/>
      <c r="F30" s="36"/>
      <c r="G30" s="35" t="s">
        <v>45</v>
      </c>
      <c r="H30" s="77">
        <v>1</v>
      </c>
      <c r="I30" s="109">
        <f>SUM(I31+I42+I61+I82+I89+I109+I135+I154+I164)</f>
        <v>1100</v>
      </c>
      <c r="J30" s="109">
        <f>SUM(J31+J42+J61+J82+J89+J109+J135+J154+J164)</f>
        <v>1100</v>
      </c>
      <c r="K30" s="110">
        <f>SUM(K31+K42+K61+K82+K89+K109+K135+K154+K164)</f>
        <v>1100</v>
      </c>
      <c r="L30" s="109">
        <f>SUM(L31+L42+L61+L82+L89+L109+L135+L154+L164)</f>
        <v>1100</v>
      </c>
      <c r="M30" s="38"/>
      <c r="N30" s="38"/>
      <c r="O30" s="38"/>
      <c r="P30" s="38"/>
      <c r="Q30" s="38"/>
      <c r="R30" s="38"/>
    </row>
    <row r="31" spans="1:12" ht="25.5" customHeight="1" hidden="1" collapsed="1">
      <c r="A31" s="33">
        <v>2</v>
      </c>
      <c r="B31" s="39">
        <v>1</v>
      </c>
      <c r="C31" s="40"/>
      <c r="D31" s="41"/>
      <c r="E31" s="42"/>
      <c r="F31" s="43"/>
      <c r="G31" s="44" t="s">
        <v>46</v>
      </c>
      <c r="H31" s="77">
        <v>2</v>
      </c>
      <c r="I31" s="109">
        <f>SUM(I32+I38)</f>
        <v>0</v>
      </c>
      <c r="J31" s="109">
        <f>SUM(J32+J38)</f>
        <v>0</v>
      </c>
      <c r="K31" s="111">
        <f>SUM(K32+K38)</f>
        <v>0</v>
      </c>
      <c r="L31" s="112">
        <f>SUM(L32+L38)</f>
        <v>0</v>
      </c>
    </row>
    <row r="32" spans="1:17" ht="15" hidden="1" collapsed="1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47</v>
      </c>
      <c r="H32" s="77">
        <v>3</v>
      </c>
      <c r="I32" s="109">
        <f>SUM(I33)</f>
        <v>0</v>
      </c>
      <c r="J32" s="109">
        <f>SUM(J33)</f>
        <v>0</v>
      </c>
      <c r="K32" s="110">
        <f>SUM(K33)</f>
        <v>0</v>
      </c>
      <c r="L32" s="109">
        <f>SUM(L33)</f>
        <v>0</v>
      </c>
      <c r="Q32"/>
    </row>
    <row r="33" spans="1:17" ht="15.75" customHeight="1" hidden="1" collapsed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47</v>
      </c>
      <c r="H33" s="77">
        <v>4</v>
      </c>
      <c r="I33" s="109">
        <f>SUM(I34+I36)</f>
        <v>0</v>
      </c>
      <c r="J33" s="109">
        <f aca="true" t="shared" si="0" ref="J33:L34">SUM(J34)</f>
        <v>0</v>
      </c>
      <c r="K33" s="109">
        <f t="shared" si="0"/>
        <v>0</v>
      </c>
      <c r="L33" s="109">
        <f t="shared" si="0"/>
        <v>0</v>
      </c>
      <c r="Q33" s="50"/>
    </row>
    <row r="34" spans="1:17" ht="15.75" customHeight="1" hidden="1" collapsed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48</v>
      </c>
      <c r="H34" s="77">
        <v>5</v>
      </c>
      <c r="I34" s="110">
        <f>SUM(I35)</f>
        <v>0</v>
      </c>
      <c r="J34" s="110">
        <f t="shared" si="0"/>
        <v>0</v>
      </c>
      <c r="K34" s="110">
        <f t="shared" si="0"/>
        <v>0</v>
      </c>
      <c r="L34" s="110">
        <f t="shared" si="0"/>
        <v>0</v>
      </c>
      <c r="Q34" s="50"/>
    </row>
    <row r="35" spans="1:17" ht="15.75" customHeight="1" hidden="1" collapsed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48</v>
      </c>
      <c r="H35" s="77">
        <v>6</v>
      </c>
      <c r="I35" s="113">
        <v>0</v>
      </c>
      <c r="J35" s="114">
        <v>0</v>
      </c>
      <c r="K35" s="114">
        <v>0</v>
      </c>
      <c r="L35" s="114">
        <v>0</v>
      </c>
      <c r="Q35" s="50"/>
    </row>
    <row r="36" spans="1:17" ht="15.75" customHeight="1" hidden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49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Q36" s="50"/>
    </row>
    <row r="37" spans="1:17" ht="15.75" customHeight="1" hidden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49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Q37" s="50"/>
    </row>
    <row r="38" spans="1:17" ht="15.75" customHeight="1" hidden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50</v>
      </c>
      <c r="H38" s="77">
        <v>9</v>
      </c>
      <c r="I38" s="110">
        <f aca="true" t="shared" si="1" ref="I38:L40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Q38" s="50"/>
    </row>
    <row r="39" spans="1:17" ht="15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50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Q39"/>
    </row>
    <row r="40" spans="1:17" ht="15.75" customHeight="1" hidden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50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Q40" s="50"/>
    </row>
    <row r="41" spans="1:17" ht="15.75" customHeight="1" hidden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50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Q41" s="50"/>
    </row>
    <row r="42" spans="1:12" ht="15">
      <c r="A42" s="51">
        <v>2</v>
      </c>
      <c r="B42" s="52">
        <v>2</v>
      </c>
      <c r="C42" s="40"/>
      <c r="D42" s="41"/>
      <c r="E42" s="42"/>
      <c r="F42" s="43"/>
      <c r="G42" s="44" t="s">
        <v>51</v>
      </c>
      <c r="H42" s="77">
        <v>13</v>
      </c>
      <c r="I42" s="116">
        <f aca="true" t="shared" si="2" ref="I42:L44">I43</f>
        <v>1100</v>
      </c>
      <c r="J42" s="117">
        <f t="shared" si="2"/>
        <v>1100</v>
      </c>
      <c r="K42" s="116">
        <f t="shared" si="2"/>
        <v>1100</v>
      </c>
      <c r="L42" s="116">
        <f t="shared" si="2"/>
        <v>1100</v>
      </c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51</v>
      </c>
      <c r="H43" s="77">
        <v>14</v>
      </c>
      <c r="I43" s="109">
        <f t="shared" si="2"/>
        <v>1100</v>
      </c>
      <c r="J43" s="110">
        <f t="shared" si="2"/>
        <v>1100</v>
      </c>
      <c r="K43" s="109">
        <f t="shared" si="2"/>
        <v>1100</v>
      </c>
      <c r="L43" s="110">
        <f t="shared" si="2"/>
        <v>1100</v>
      </c>
      <c r="Q43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51</v>
      </c>
      <c r="H44" s="77">
        <v>15</v>
      </c>
      <c r="I44" s="109">
        <f t="shared" si="2"/>
        <v>1100</v>
      </c>
      <c r="J44" s="110">
        <f t="shared" si="2"/>
        <v>1100</v>
      </c>
      <c r="K44" s="112">
        <f t="shared" si="2"/>
        <v>1100</v>
      </c>
      <c r="L44" s="112">
        <f t="shared" si="2"/>
        <v>1100</v>
      </c>
      <c r="Q44" s="50"/>
      <c r="R44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51</v>
      </c>
      <c r="H45" s="77">
        <v>16</v>
      </c>
      <c r="I45" s="118">
        <f>SUM(I46:I60)</f>
        <v>1100</v>
      </c>
      <c r="J45" s="118">
        <f>SUM(J46:J60)</f>
        <v>1100</v>
      </c>
      <c r="K45" s="119">
        <f>SUM(K46:K60)</f>
        <v>1100</v>
      </c>
      <c r="L45" s="119">
        <f>SUM(L46:L60)</f>
        <v>1100</v>
      </c>
      <c r="Q45" s="50"/>
      <c r="R45"/>
    </row>
    <row r="46" spans="1:18" ht="15.75" customHeight="1" hidden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52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Q46" s="50"/>
      <c r="R46"/>
    </row>
    <row r="47" spans="1:18" ht="25.5" customHeight="1" hidden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53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Q47" s="50"/>
      <c r="R47"/>
    </row>
    <row r="48" spans="1:18" ht="25.5" customHeight="1" hidden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54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Q48" s="50"/>
      <c r="R48"/>
    </row>
    <row r="49" spans="1:18" ht="25.5" customHeight="1" hidden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55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Q49" s="50"/>
      <c r="R49"/>
    </row>
    <row r="50" spans="1:18" ht="25.5" customHeight="1" hidden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56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Q50" s="50"/>
      <c r="R50"/>
    </row>
    <row r="51" spans="1:18" ht="15.75" customHeight="1" hidden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57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Q51" s="50"/>
      <c r="R51"/>
    </row>
    <row r="52" spans="1:18" ht="25.5" customHeight="1" hidden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58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Q52" s="50"/>
      <c r="R52"/>
    </row>
    <row r="53" spans="1:18" ht="25.5" customHeight="1" hidden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59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Q53" s="50"/>
      <c r="R53"/>
    </row>
    <row r="54" spans="1:18" ht="25.5" customHeight="1" hidden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60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Q54" s="50"/>
      <c r="R54"/>
    </row>
    <row r="55" spans="1:18" ht="15.75" customHeight="1" hidden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61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Q55" s="50"/>
      <c r="R55"/>
    </row>
    <row r="56" spans="1:18" ht="25.5" customHeight="1" hidden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62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Q56" s="50"/>
      <c r="R56"/>
    </row>
    <row r="57" spans="1:18" ht="15.75" customHeight="1" hidden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63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Q57" s="50"/>
      <c r="R57"/>
    </row>
    <row r="58" spans="1:18" ht="25.5" customHeight="1" hidden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64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Q58" s="50"/>
      <c r="R58"/>
    </row>
    <row r="59" spans="1:18" ht="15.75" customHeight="1" hidden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65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Q59" s="50"/>
      <c r="R59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66</v>
      </c>
      <c r="H60" s="77">
        <v>31</v>
      </c>
      <c r="I60" s="115">
        <v>1100</v>
      </c>
      <c r="J60" s="114">
        <v>1100</v>
      </c>
      <c r="K60" s="114">
        <v>1100</v>
      </c>
      <c r="L60" s="114">
        <v>1100</v>
      </c>
      <c r="Q60" s="50"/>
      <c r="R60"/>
    </row>
    <row r="61" spans="1:12" ht="15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67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</row>
    <row r="62" spans="1:18" ht="15.75" customHeight="1" hidden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68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Q62"/>
      <c r="R62" s="50"/>
    </row>
    <row r="63" spans="1:18" ht="15.75" customHeight="1" hidden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69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Q63" s="50"/>
      <c r="R63"/>
    </row>
    <row r="64" spans="1:18" ht="15.75" customHeight="1" hidden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69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Q64" s="50"/>
      <c r="R64"/>
    </row>
    <row r="65" spans="1:18" ht="25.5" customHeight="1" hidden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70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  <c r="R65"/>
    </row>
    <row r="66" spans="1:18" ht="25.5" customHeight="1" hidden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71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Q66" s="50"/>
      <c r="R66"/>
    </row>
    <row r="67" spans="1:18" ht="15.75" customHeight="1" hidden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72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Q67" s="50"/>
      <c r="R67"/>
    </row>
    <row r="68" spans="1:18" ht="38.25" customHeight="1" hidden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73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Q68" s="50"/>
      <c r="R68"/>
    </row>
    <row r="69" spans="1:18" ht="38.25" customHeight="1" hidden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73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Q69" s="50"/>
      <c r="R69"/>
    </row>
    <row r="70" spans="1:18" ht="25.5" customHeight="1" hidden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70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  <c r="R70"/>
    </row>
    <row r="71" spans="1:18" ht="25.5" customHeight="1" hidden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71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Q71" s="50"/>
      <c r="R71"/>
    </row>
    <row r="72" spans="1:18" ht="15.75" customHeight="1" hidden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72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Q72" s="50"/>
      <c r="R72"/>
    </row>
    <row r="73" spans="1:18" ht="25.5" customHeight="1" hidden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74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Q73" s="50"/>
      <c r="R73"/>
    </row>
    <row r="74" spans="1:18" ht="25.5" customHeight="1" hidden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75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Q74" s="50"/>
      <c r="R74"/>
    </row>
    <row r="75" spans="1:18" ht="15.75" customHeight="1" hidden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76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Q75" s="50"/>
      <c r="R75"/>
    </row>
    <row r="76" spans="1:18" ht="15.75" customHeight="1" hidden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77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Q76" s="50"/>
      <c r="R76"/>
    </row>
    <row r="77" spans="1:18" ht="15.75" customHeight="1" hidden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78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Q77" s="50"/>
      <c r="R77"/>
    </row>
    <row r="78" spans="1:12" ht="15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79</v>
      </c>
      <c r="H78" s="77">
        <v>49</v>
      </c>
      <c r="I78" s="109">
        <f aca="true" t="shared" si="3" ref="I78:L79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</row>
    <row r="79" spans="1:12" ht="15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79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</row>
    <row r="80" spans="1:12" ht="15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79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</row>
    <row r="81" spans="1:12" ht="15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79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</row>
    <row r="82" spans="1:12" ht="15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80</v>
      </c>
      <c r="H82" s="77">
        <v>53</v>
      </c>
      <c r="I82" s="109">
        <f aca="true" t="shared" si="4" ref="I82:L8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</row>
    <row r="83" spans="1:12" ht="15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81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</row>
    <row r="84" spans="1:12" ht="15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81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2" ht="15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81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</row>
    <row r="86" spans="1:12" ht="15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82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</row>
    <row r="87" spans="1:12" ht="15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83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</row>
    <row r="88" spans="1:12" ht="15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84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</row>
    <row r="89" spans="1:12" ht="15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85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</row>
    <row r="90" spans="1:12" ht="15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86</v>
      </c>
      <c r="H90" s="77">
        <v>61</v>
      </c>
      <c r="I90" s="116">
        <f aca="true" t="shared" si="5" ref="I90:L91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</row>
    <row r="91" spans="1:12" ht="15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86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</row>
    <row r="92" spans="1:12" ht="15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86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</row>
    <row r="93" spans="1:12" ht="25.5" customHeight="1" hidden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87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</row>
    <row r="94" spans="1:12" ht="25.5" customHeight="1" hidden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88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</row>
    <row r="95" spans="1:12" ht="15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89</v>
      </c>
      <c r="H95" s="77">
        <v>66</v>
      </c>
      <c r="I95" s="109">
        <f aca="true" t="shared" si="6" ref="I95:L9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</row>
    <row r="96" spans="1:12" ht="15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89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</row>
    <row r="97" spans="1:12" ht="15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89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</row>
    <row r="98" spans="1:12" ht="25.5" customHeight="1" hidden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90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</row>
    <row r="99" spans="1:12" ht="25.5" customHeight="1" hidden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91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</row>
    <row r="100" spans="1:12" ht="25.5" customHeight="1" hidden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92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</row>
    <row r="101" spans="1:12" ht="25.5" customHeight="1" hidden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93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</row>
    <row r="102" spans="1:12" ht="25.5" customHeight="1" hidden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93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</row>
    <row r="103" spans="1:12" ht="25.5" customHeight="1" hidden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93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25.5" customHeight="1" hidden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94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</row>
    <row r="105" spans="1:12" ht="25.5" customHeight="1" hidden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95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</row>
    <row r="106" spans="1:12" ht="25.5" customHeight="1" hidden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95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</row>
    <row r="107" spans="1:12" ht="25.5" customHeight="1" hidden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95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5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96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</row>
    <row r="109" spans="1:12" ht="15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97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</row>
    <row r="110" spans="1:12" ht="15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98</v>
      </c>
      <c r="H110" s="77">
        <v>81</v>
      </c>
      <c r="I110" s="112">
        <f aca="true" t="shared" si="7" ref="I110:L111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</row>
    <row r="111" spans="1:12" ht="15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98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5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98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</row>
    <row r="113" spans="1:12" ht="15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99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</row>
    <row r="114" spans="1:12" ht="15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100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25.5" customHeight="1" hidden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101</v>
      </c>
      <c r="H115" s="77">
        <v>86</v>
      </c>
      <c r="I115" s="109">
        <f aca="true" t="shared" si="8" ref="I115:L117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</row>
    <row r="116" spans="1:12" ht="25.5" customHeight="1" hidden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101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</row>
    <row r="117" spans="1:12" ht="25.5" customHeight="1" hidden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101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customHeight="1" hidden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101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 hidden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102</v>
      </c>
      <c r="H119" s="77">
        <v>90</v>
      </c>
      <c r="I119" s="116">
        <f aca="true" t="shared" si="9" ref="I119:L121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customHeight="1" hidden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102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5.5" customHeight="1" hidden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102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5.5" customHeight="1" hidden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102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customHeight="1" hidden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103</v>
      </c>
      <c r="H123" s="77">
        <v>94</v>
      </c>
      <c r="I123" s="116">
        <f aca="true" t="shared" si="10" ref="I123:L125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</row>
    <row r="124" spans="1:12" ht="25.5" customHeight="1" hidden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103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5.5" customHeight="1" hidden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103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5.5" customHeight="1" hidden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103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38.25" customHeight="1" hidden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104</v>
      </c>
      <c r="H127" s="77">
        <v>98</v>
      </c>
      <c r="I127" s="118">
        <f aca="true" t="shared" si="11" ref="I127:L129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</row>
    <row r="128" spans="1:12" ht="38.25" customHeight="1" hidden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104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38.25" customHeight="1" hidden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104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38.25" customHeight="1" hidden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105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6.25" customHeight="1" hidden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106</v>
      </c>
      <c r="H131" s="77">
        <v>102</v>
      </c>
      <c r="I131" s="110">
        <f aca="true" t="shared" si="12" ref="I131:L133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</row>
    <row r="132" spans="1:12" ht="26.25" customHeight="1" hidden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106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</row>
    <row r="133" spans="1:12" ht="26.25" customHeight="1" hidden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106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</row>
    <row r="134" spans="1:12" ht="26.25" customHeight="1" hidden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106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</row>
    <row r="135" spans="1:12" ht="15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107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</row>
    <row r="136" spans="1:12" ht="15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108</v>
      </c>
      <c r="H136" s="77">
        <v>107</v>
      </c>
      <c r="I136" s="110">
        <f aca="true" t="shared" si="13" ref="I136:L137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</row>
    <row r="137" spans="1:12" ht="15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108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</row>
    <row r="138" spans="1:12" ht="15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108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</row>
    <row r="139" spans="1:12" ht="15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109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</row>
    <row r="140" spans="1:12" ht="15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110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</row>
    <row r="141" spans="1:12" ht="25.5" customHeight="1" hidden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111</v>
      </c>
      <c r="H141" s="77">
        <v>112</v>
      </c>
      <c r="I141" s="111">
        <f aca="true" t="shared" si="14" ref="I141:L142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</row>
    <row r="142" spans="1:12" ht="25.5" customHeight="1" hidden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112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</row>
    <row r="143" spans="1:12" ht="25.5" customHeight="1" hidden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112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</row>
    <row r="144" spans="1:12" ht="15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113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15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114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</row>
    <row r="146" spans="1:12" ht="15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115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</row>
    <row r="147" spans="1:12" ht="15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115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</row>
    <row r="148" spans="1:12" ht="15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115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</row>
    <row r="149" spans="1:12" ht="15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116</v>
      </c>
      <c r="H149" s="77">
        <v>120</v>
      </c>
      <c r="I149" s="110">
        <f aca="true" t="shared" si="15" ref="I149:L150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</row>
    <row r="150" spans="1:12" ht="15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116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</row>
    <row r="151" spans="1:12" ht="15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116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</row>
    <row r="152" spans="1:12" ht="15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117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</row>
    <row r="153" spans="1:12" ht="15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118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</row>
    <row r="154" spans="1:12" ht="15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119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</row>
    <row r="155" spans="1:12" ht="15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119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</row>
    <row r="156" spans="1:12" ht="15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120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</row>
    <row r="157" spans="1:12" ht="15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120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</row>
    <row r="158" spans="1:12" ht="15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121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</row>
    <row r="159" spans="1:12" ht="25.5" customHeight="1" hidden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122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</row>
    <row r="160" spans="1:12" ht="15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123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</row>
    <row r="161" spans="1:12" ht="15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124</v>
      </c>
      <c r="H161" s="77">
        <v>132</v>
      </c>
      <c r="I161" s="110">
        <f aca="true" t="shared" si="16" ref="I161:L162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</row>
    <row r="162" spans="1:12" ht="15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124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</row>
    <row r="163" spans="1:12" ht="15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124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</row>
    <row r="164" spans="1:12" ht="38.25" customHeight="1" hidden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125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</row>
    <row r="165" spans="1:18" ht="38.25" customHeight="1" hidden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126</v>
      </c>
      <c r="H165" s="77">
        <v>136</v>
      </c>
      <c r="I165" s="110">
        <f aca="true" t="shared" si="17" ref="I165:L16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2" ht="38.25" customHeight="1" hidden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126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</row>
    <row r="167" spans="1:12" ht="38.25" customHeight="1" hidden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126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</row>
    <row r="168" spans="1:12" ht="38.25" customHeight="1" hidden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126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</row>
    <row r="169" spans="1:12" ht="38.25" customHeight="1" hidden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127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</row>
    <row r="170" spans="1:12" ht="51" customHeight="1" hidden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128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</row>
    <row r="171" spans="1:12" ht="51" customHeight="1" hidden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128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</row>
    <row r="172" spans="1:12" ht="51" customHeight="1" hidden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129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</row>
    <row r="173" spans="1:12" ht="63.75" customHeight="1" hidden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130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</row>
    <row r="174" spans="1:12" ht="63.75" customHeight="1" hidden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131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</row>
    <row r="175" spans="1:12" ht="51" customHeight="1" hidden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132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</row>
    <row r="176" spans="1:12" ht="51" customHeight="1" hidden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133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</row>
    <row r="177" spans="1:12" ht="51" customHeight="1" hidden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134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</row>
    <row r="178" spans="1:12" ht="63.75" customHeight="1" hidden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135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</row>
    <row r="179" spans="1:12" ht="51" customHeight="1" hidden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136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</row>
    <row r="180" spans="1:12" ht="76.5" customHeight="1" hidden="1" collapsed="1">
      <c r="A180" s="33">
        <v>3</v>
      </c>
      <c r="B180" s="35"/>
      <c r="C180" s="33"/>
      <c r="D180" s="34"/>
      <c r="E180" s="34"/>
      <c r="F180" s="36"/>
      <c r="G180" s="74" t="s">
        <v>137</v>
      </c>
      <c r="H180" s="77">
        <v>151</v>
      </c>
      <c r="I180" s="109">
        <f>SUM(I181+I234+I299)</f>
        <v>0</v>
      </c>
      <c r="J180" s="121">
        <f>SUM(J181+J234+J299)</f>
        <v>0</v>
      </c>
      <c r="K180" s="110">
        <f>SUM(K181+K234+K299)</f>
        <v>0</v>
      </c>
      <c r="L180" s="109">
        <f>SUM(L181+L234+L299)</f>
        <v>0</v>
      </c>
    </row>
    <row r="181" spans="1:12" ht="25.5" customHeight="1" hidden="1" collapsed="1">
      <c r="A181" s="69">
        <v>3</v>
      </c>
      <c r="B181" s="33">
        <v>1</v>
      </c>
      <c r="C181" s="52"/>
      <c r="D181" s="39"/>
      <c r="E181" s="39"/>
      <c r="F181" s="80"/>
      <c r="G181" s="67" t="s">
        <v>138</v>
      </c>
      <c r="H181" s="77">
        <v>152</v>
      </c>
      <c r="I181" s="109">
        <f>SUM(I182+I205+I212+I224+I228)</f>
        <v>0</v>
      </c>
      <c r="J181" s="116">
        <f>SUM(J182+J205+J212+J224+J228)</f>
        <v>0</v>
      </c>
      <c r="K181" s="116">
        <f>SUM(K182+K205+K212+K224+K228)</f>
        <v>0</v>
      </c>
      <c r="L181" s="116">
        <f>SUM(L182+L205+L212+L224+L228)</f>
        <v>0</v>
      </c>
    </row>
    <row r="182" spans="1:12" ht="25.5" customHeight="1" hidden="1" collapsed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139</v>
      </c>
      <c r="H182" s="77">
        <v>153</v>
      </c>
      <c r="I182" s="116">
        <f>SUM(I183+I186+I191+I197+I202)</f>
        <v>0</v>
      </c>
      <c r="J182" s="121">
        <f>SUM(J183+J186+J191+J197+J202)</f>
        <v>0</v>
      </c>
      <c r="K182" s="110">
        <f>SUM(K183+K186+K191+K197+K202)</f>
        <v>0</v>
      </c>
      <c r="L182" s="109">
        <f>SUM(L183+L186+L191+L197+L202)</f>
        <v>0</v>
      </c>
    </row>
    <row r="183" spans="1:12" ht="15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140</v>
      </c>
      <c r="H183" s="77">
        <v>154</v>
      </c>
      <c r="I183" s="109">
        <f aca="true" t="shared" si="18" ref="I183:L184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</row>
    <row r="184" spans="1:12" ht="15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140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</row>
    <row r="185" spans="1:12" ht="15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140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</row>
    <row r="186" spans="1:12" ht="15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141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</row>
    <row r="187" spans="1:12" ht="15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141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</row>
    <row r="188" spans="1:12" ht="15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142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</row>
    <row r="189" spans="1:12" ht="25.5" customHeight="1" hidden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143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</row>
    <row r="190" spans="1:12" ht="25.5" customHeight="1" hidden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144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</row>
    <row r="191" spans="1:12" ht="15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145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</row>
    <row r="192" spans="1:12" ht="15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145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</row>
    <row r="193" spans="1:12" ht="15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146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</row>
    <row r="194" spans="1:12" ht="25.5" customHeight="1" hidden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147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</row>
    <row r="195" spans="1:12" ht="25.5" customHeight="1" hidden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148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</row>
    <row r="196" spans="1:12" ht="26.25" customHeight="1" hidden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149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</row>
    <row r="197" spans="1:12" ht="25.5" customHeight="1" hidden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150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</row>
    <row r="198" spans="1:12" ht="25.5" customHeight="1" hidden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150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</row>
    <row r="199" spans="1:12" ht="15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151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</row>
    <row r="200" spans="1:12" ht="25.5" customHeight="1" hidden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152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</row>
    <row r="201" spans="1:12" ht="15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153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</row>
    <row r="202" spans="1:12" ht="25.5" customHeight="1" hidden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154</v>
      </c>
      <c r="H202" s="77">
        <v>173</v>
      </c>
      <c r="I202" s="109">
        <f aca="true" t="shared" si="19" ref="I202:L203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</row>
    <row r="203" spans="1:12" ht="25.5" customHeight="1" hidden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154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</row>
    <row r="204" spans="1:12" ht="25.5" customHeight="1" hidden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154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</row>
    <row r="205" spans="1:12" ht="25.5" customHeight="1" hidden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155</v>
      </c>
      <c r="H205" s="77">
        <v>176</v>
      </c>
      <c r="I205" s="109">
        <f aca="true" t="shared" si="20" ref="I205:L206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</row>
    <row r="206" spans="1:12" ht="25.5" customHeight="1" hidden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155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</row>
    <row r="207" spans="1:12" ht="25.5" customHeight="1" hidden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155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</row>
    <row r="208" spans="1:12" ht="38.25" customHeight="1" hidden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156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</row>
    <row r="209" spans="1:12" ht="15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157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</row>
    <row r="210" spans="1:12" ht="25.5" customHeight="1" hidden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158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</row>
    <row r="211" spans="1:12" ht="25.5" customHeight="1" hidden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159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</row>
    <row r="212" spans="1:12" ht="15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160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</row>
    <row r="213" spans="1:12" ht="25.5" customHeight="1" hidden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161</v>
      </c>
      <c r="H213" s="77">
        <v>184</v>
      </c>
      <c r="I213" s="116">
        <f aca="true" t="shared" si="21" ref="I213:L214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</row>
    <row r="214" spans="1:12" ht="25.5" customHeight="1" hidden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161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</row>
    <row r="215" spans="1:12" ht="25.5" customHeight="1" hidden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161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</row>
    <row r="216" spans="1:12" ht="15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162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</row>
    <row r="217" spans="1:16" ht="15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162</v>
      </c>
      <c r="H217" s="77">
        <v>188</v>
      </c>
      <c r="I217" s="109">
        <f aca="true" t="shared" si="22" ref="I217:P217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</row>
    <row r="218" spans="1:12" ht="15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163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</row>
    <row r="219" spans="1:12" ht="25.5" customHeight="1" hidden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164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</row>
    <row r="220" spans="1:12" ht="25.5" customHeight="1" hidden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165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</row>
    <row r="221" spans="1:12" ht="25.5" customHeight="1" hidden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166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</row>
    <row r="222" spans="1:12" ht="15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167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</row>
    <row r="223" spans="1:12" ht="15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162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</row>
    <row r="224" spans="1:12" ht="25.5" customHeight="1" hidden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168</v>
      </c>
      <c r="H224" s="77">
        <v>195</v>
      </c>
      <c r="I224" s="116">
        <f aca="true" t="shared" si="23" ref="I224:L226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5.5" customHeight="1" hidden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168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</row>
    <row r="226" spans="1:12" ht="25.5" customHeight="1" hidden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169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</row>
    <row r="227" spans="1:12" ht="25.5" customHeight="1" hidden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169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</row>
    <row r="228" spans="1:12" ht="25.5" customHeight="1" hidden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170</v>
      </c>
      <c r="H228" s="77">
        <v>199</v>
      </c>
      <c r="I228" s="109">
        <f aca="true" t="shared" si="24" ref="I228:L229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</row>
    <row r="229" spans="1:12" ht="25.5" customHeight="1" hidden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170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</row>
    <row r="230" spans="1:12" ht="25.5" customHeight="1" hidden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170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</row>
    <row r="231" spans="1:12" ht="15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171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5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172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</row>
    <row r="233" spans="1:12" ht="25.5" customHeight="1" hidden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173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</row>
    <row r="234" spans="1:12" ht="38.25" customHeight="1" hidden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174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</row>
    <row r="235" spans="1:12" ht="38.25" customHeight="1" hidden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175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</row>
    <row r="236" spans="1:12" ht="15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176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</row>
    <row r="237" spans="1:12" ht="15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177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</row>
    <row r="238" spans="1:12" ht="15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177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</row>
    <row r="239" spans="1:12" ht="15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178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</row>
    <row r="240" spans="1:12" ht="15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179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5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180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</row>
    <row r="242" spans="1:12" ht="15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181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</row>
    <row r="243" spans="1:12" ht="15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182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</row>
    <row r="244" spans="1:12" ht="15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183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25.5" customHeight="1" hidden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184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</row>
    <row r="246" spans="1:12" ht="25.5" customHeight="1" hidden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184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</row>
    <row r="247" spans="1:12" ht="25.5" customHeight="1" hidden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185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</row>
    <row r="248" spans="1:12" ht="25.5" customHeight="1" hidden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186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</row>
    <row r="249" spans="1:12" ht="25.5" customHeight="1" hidden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187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</row>
    <row r="250" spans="1:12" ht="25.5" customHeight="1" hidden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187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</row>
    <row r="251" spans="1:12" ht="25.5" customHeight="1" hidden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188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customHeight="1" hidden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189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</row>
    <row r="253" spans="1:12" ht="15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190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</row>
    <row r="254" spans="1:12" ht="15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190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</row>
    <row r="255" spans="1:12" ht="25.5" customHeight="1" hidden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191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customHeight="1" hidden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192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5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193</v>
      </c>
      <c r="H257" s="77">
        <v>228</v>
      </c>
      <c r="I257" s="109">
        <f aca="true" t="shared" si="25" ref="I257:L258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</row>
    <row r="258" spans="1:12" ht="15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193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</row>
    <row r="259" spans="1:12" ht="15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193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</row>
    <row r="260" spans="1:12" ht="15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194</v>
      </c>
      <c r="H260" s="77">
        <v>231</v>
      </c>
      <c r="I260" s="109">
        <f aca="true" t="shared" si="26" ref="I260:L261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</row>
    <row r="261" spans="1:12" ht="15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194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</row>
    <row r="262" spans="1:12" ht="15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194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</row>
    <row r="263" spans="1:12" ht="15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195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</row>
    <row r="264" spans="1:12" ht="15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195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</row>
    <row r="265" spans="1:12" ht="25.5" customHeight="1" hidden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196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</row>
    <row r="266" spans="1:12" ht="25.5" customHeight="1" hidden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197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38.25" customHeight="1" hidden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198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</row>
    <row r="268" spans="1:12" ht="15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199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</row>
    <row r="269" spans="1:12" ht="15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177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</row>
    <row r="270" spans="1:12" ht="15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177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15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200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</row>
    <row r="272" spans="1:12" ht="15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179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</row>
    <row r="273" spans="1:12" ht="15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180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</row>
    <row r="274" spans="1:12" ht="15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181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</row>
    <row r="275" spans="1:12" ht="15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182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</row>
    <row r="276" spans="1:12" ht="15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201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</row>
    <row r="277" spans="1:12" ht="25.5" customHeight="1" hidden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202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</row>
    <row r="278" spans="1:12" ht="25.5" customHeight="1" hidden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202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</row>
    <row r="279" spans="1:12" ht="25.5" customHeight="1" hidden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203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</row>
    <row r="280" spans="1:12" ht="25.5" customHeight="1" hidden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204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</row>
    <row r="281" spans="1:12" ht="25.5" customHeight="1" hidden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205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</row>
    <row r="282" spans="1:12" ht="25.5" customHeight="1" hidden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205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</row>
    <row r="283" spans="1:12" ht="25.5" customHeight="1" hidden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206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customHeight="1" hidden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207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15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208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15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208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</row>
    <row r="287" spans="1:12" ht="25.5" customHeight="1" hidden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209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customHeight="1" hidden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210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</row>
    <row r="289" spans="1:12" ht="15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211</v>
      </c>
      <c r="H289" s="77">
        <v>260</v>
      </c>
      <c r="I289" s="109">
        <f aca="true" t="shared" si="27" ref="I289:L290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</row>
    <row r="290" spans="1:12" ht="15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211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</row>
    <row r="291" spans="1:12" ht="15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211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5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194</v>
      </c>
      <c r="H292" s="77">
        <v>263</v>
      </c>
      <c r="I292" s="109">
        <f aca="true" t="shared" si="28" ref="I292:L293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</row>
    <row r="293" spans="1:12" ht="15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194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</row>
    <row r="294" spans="1:12" ht="15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194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</row>
    <row r="295" spans="1:12" ht="15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195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</row>
    <row r="296" spans="1:12" ht="15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195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</row>
    <row r="297" spans="1:12" ht="25.5" customHeight="1" hidden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196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25.5" customHeight="1" hidden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197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</row>
    <row r="299" spans="1:12" ht="25.5" customHeight="1" hidden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212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</row>
    <row r="300" spans="1:12" ht="38.25" customHeight="1" hidden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213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</row>
    <row r="301" spans="1:12" ht="15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199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</row>
    <row r="302" spans="1:12" ht="15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177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</row>
    <row r="303" spans="1:12" ht="15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177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</row>
    <row r="304" spans="1:12" ht="15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200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</row>
    <row r="305" spans="1:12" ht="15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179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</row>
    <row r="306" spans="1:12" ht="15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180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</row>
    <row r="307" spans="1:12" ht="15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181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</row>
    <row r="308" spans="1:12" ht="15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182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</row>
    <row r="309" spans="1:12" ht="15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201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</row>
    <row r="310" spans="1:12" ht="15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214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</row>
    <row r="311" spans="1:12" ht="15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214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</row>
    <row r="312" spans="1:12" ht="25.5" customHeight="1" hidden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215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</row>
    <row r="313" spans="1:12" ht="15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216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</row>
    <row r="314" spans="1:12" ht="25.5" customHeight="1" hidden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217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t="25.5" customHeight="1" hidden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217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</row>
    <row r="316" spans="1:12" ht="25.5" customHeight="1" hidden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218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</row>
    <row r="317" spans="1:12" ht="25.5" customHeight="1" hidden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219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15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220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15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220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</row>
    <row r="320" spans="1:12" ht="15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221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</row>
    <row r="321" spans="1:12" ht="15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222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</row>
    <row r="322" spans="1:12" ht="15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223</v>
      </c>
      <c r="H322" s="77">
        <v>293</v>
      </c>
      <c r="I322" s="117">
        <f aca="true" t="shared" si="29" ref="I322:L323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</row>
    <row r="323" spans="1:12" ht="15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223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</row>
    <row r="324" spans="1:12" ht="15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223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</row>
    <row r="325" spans="1:12" ht="15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194</v>
      </c>
      <c r="H325" s="77">
        <v>296</v>
      </c>
      <c r="I325" s="110">
        <f aca="true" t="shared" si="30" ref="I325:L326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</row>
    <row r="326" spans="1:12" ht="15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194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</row>
    <row r="327" spans="1:12" ht="15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194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</row>
    <row r="328" spans="1:12" ht="15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224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</row>
    <row r="329" spans="1:12" ht="15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224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</row>
    <row r="330" spans="1:12" ht="25.5" customHeight="1" hidden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225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</row>
    <row r="331" spans="1:12" ht="25.5" customHeight="1" hidden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226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</row>
    <row r="332" spans="1:12" ht="38.25" customHeight="1" hidden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227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</row>
    <row r="333" spans="1:12" ht="15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176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</row>
    <row r="334" spans="1:16" ht="15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176</v>
      </c>
      <c r="H334" s="77">
        <v>305</v>
      </c>
      <c r="I334" s="109">
        <f aca="true" t="shared" si="31" ref="I334:P334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</row>
    <row r="335" spans="1:12" ht="15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177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</row>
    <row r="336" spans="1:12" ht="15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200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</row>
    <row r="337" spans="1:12" ht="15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179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</row>
    <row r="338" spans="1:12" ht="15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180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</row>
    <row r="339" spans="1:12" ht="15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181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</row>
    <row r="340" spans="1:12" ht="15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182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</row>
    <row r="341" spans="1:12" ht="15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201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</row>
    <row r="342" spans="1:12" ht="15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214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</row>
    <row r="343" spans="1:12" ht="15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214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</row>
    <row r="344" spans="1:12" ht="25.5" customHeight="1" hidden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215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</row>
    <row r="345" spans="1:12" ht="15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216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</row>
    <row r="346" spans="1:12" ht="25.5" customHeight="1" hidden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217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</row>
    <row r="347" spans="1:12" ht="25.5" customHeight="1" hidden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217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</row>
    <row r="348" spans="1:12" ht="25.5" customHeight="1" hidden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218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</row>
    <row r="349" spans="1:12" ht="25.5" customHeight="1" hidden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219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</row>
    <row r="350" spans="1:12" ht="15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220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2" ht="15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220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</row>
    <row r="352" spans="1:12" ht="15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221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</row>
    <row r="353" spans="1:12" ht="15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228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</row>
    <row r="354" spans="1:12" ht="15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223</v>
      </c>
      <c r="H354" s="77">
        <v>325</v>
      </c>
      <c r="I354" s="109">
        <f aca="true" t="shared" si="32" ref="I354:L355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</row>
    <row r="355" spans="1:12" ht="15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223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</row>
    <row r="356" spans="1:12" ht="15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223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</row>
    <row r="357" spans="1:12" ht="15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194</v>
      </c>
      <c r="H357" s="77">
        <v>328</v>
      </c>
      <c r="I357" s="109">
        <f aca="true" t="shared" si="33" ref="I357:L358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</row>
    <row r="358" spans="1:12" ht="15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194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</row>
    <row r="359" spans="1:12" ht="15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194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</row>
    <row r="360" spans="1:12" ht="15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224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</row>
    <row r="361" spans="1:12" ht="15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224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</row>
    <row r="362" spans="1:12" ht="25.5" customHeight="1" hidden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225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</row>
    <row r="363" spans="1:12" ht="25.5" customHeight="1" hidden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226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</row>
    <row r="364" spans="1:12" ht="15">
      <c r="A364" s="19"/>
      <c r="B364" s="19"/>
      <c r="C364" s="20"/>
      <c r="D364" s="89"/>
      <c r="E364" s="90"/>
      <c r="F364" s="91"/>
      <c r="G364" s="92" t="s">
        <v>229</v>
      </c>
      <c r="H364" s="77">
        <v>335</v>
      </c>
      <c r="I364" s="124">
        <f>SUM(I30+I180)</f>
        <v>1100</v>
      </c>
      <c r="J364" s="124">
        <f>SUM(J30+J180)</f>
        <v>1100</v>
      </c>
      <c r="K364" s="124">
        <f>SUM(K30+K180)</f>
        <v>1100</v>
      </c>
      <c r="L364" s="124">
        <f>SUM(L30+L180)</f>
        <v>1100</v>
      </c>
    </row>
    <row r="365" spans="7:12" ht="15">
      <c r="G365" s="38"/>
      <c r="H365" s="37"/>
      <c r="I365" s="93"/>
      <c r="J365" s="94"/>
      <c r="K365" s="94"/>
      <c r="L365" s="94"/>
    </row>
    <row r="366" spans="4:12" ht="15">
      <c r="D366" s="186" t="s">
        <v>235</v>
      </c>
      <c r="E366" s="186"/>
      <c r="F366" s="186"/>
      <c r="G366" s="186"/>
      <c r="H366" s="184"/>
      <c r="I366" s="185"/>
      <c r="J366" s="94"/>
      <c r="K366" s="94"/>
      <c r="L366" s="94"/>
    </row>
    <row r="367" spans="4:12" ht="15">
      <c r="D367" s="187" t="s">
        <v>236</v>
      </c>
      <c r="E367" s="187"/>
      <c r="F367" s="187"/>
      <c r="G367" s="187"/>
      <c r="H367" s="146"/>
      <c r="I367" s="96"/>
      <c r="J367" s="94"/>
      <c r="K367" s="108" t="s">
        <v>237</v>
      </c>
      <c r="L367" s="96"/>
    </row>
    <row r="368" spans="1:12" ht="18.75" customHeight="1">
      <c r="A368" s="97"/>
      <c r="B368" s="97"/>
      <c r="C368" s="97"/>
      <c r="D368" s="98" t="s">
        <v>230</v>
      </c>
      <c r="E368"/>
      <c r="F368"/>
      <c r="G368"/>
      <c r="H368" s="99"/>
      <c r="I368" s="147" t="s">
        <v>231</v>
      </c>
      <c r="K368" s="167" t="s">
        <v>232</v>
      </c>
      <c r="L368" s="167"/>
    </row>
    <row r="369" spans="9:12" ht="15.75" customHeight="1">
      <c r="I369" s="100"/>
      <c r="K369" s="100"/>
      <c r="L369" s="100"/>
    </row>
    <row r="370" spans="4:12" ht="15.75" customHeight="1">
      <c r="D370" s="95"/>
      <c r="E370" s="95"/>
      <c r="F370" s="22"/>
      <c r="G370" s="95"/>
      <c r="I370" s="100"/>
      <c r="K370" s="108" t="s">
        <v>233</v>
      </c>
      <c r="L370" s="101"/>
    </row>
    <row r="371" spans="4:12" ht="24" customHeight="1">
      <c r="D371" s="168" t="s">
        <v>234</v>
      </c>
      <c r="E371" s="169"/>
      <c r="F371" s="169"/>
      <c r="G371" s="169"/>
      <c r="H371" s="102"/>
      <c r="I371" s="103" t="s">
        <v>231</v>
      </c>
      <c r="K371" s="167" t="s">
        <v>232</v>
      </c>
      <c r="L371" s="167"/>
    </row>
  </sheetData>
  <sheetProtection formatCells="0" formatColumns="0" formatRows="0" insertColumns="0" insertRows="0" insertHyperlinks="0" deleteColumns="0" deleteRows="0" sort="0" autoFilter="0" pivotTables="0"/>
  <mergeCells count="27">
    <mergeCell ref="D367:G367"/>
    <mergeCell ref="K368:L368"/>
    <mergeCell ref="D371:G371"/>
    <mergeCell ref="K371:L371"/>
    <mergeCell ref="A27:F28"/>
    <mergeCell ref="G27:G28"/>
    <mergeCell ref="H27:H28"/>
    <mergeCell ref="I27:J27"/>
    <mergeCell ref="K27:K28"/>
    <mergeCell ref="L27:L28"/>
    <mergeCell ref="D366:G366"/>
    <mergeCell ref="B13:L13"/>
    <mergeCell ref="G15:K15"/>
    <mergeCell ref="G16:K16"/>
    <mergeCell ref="E17:K17"/>
    <mergeCell ref="A18:L18"/>
    <mergeCell ref="A29:F29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dcterms:created xsi:type="dcterms:W3CDTF">2021-09-29T17:11:41Z</dcterms:created>
  <dcterms:modified xsi:type="dcterms:W3CDTF">2022-01-03T11:53:34Z</dcterms:modified>
  <cp:category/>
  <cp:version/>
  <cp:contentType/>
  <cp:contentStatus/>
</cp:coreProperties>
</file>