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<sst xmlns="http://schemas.openxmlformats.org/spreadsheetml/2006/main" count="392" uniqueCount="240">
  <si>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</si>
  <si>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</si>
  <si>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</si>
  <si>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</si>
  <si>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</si>
  <si>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</si>
  <si>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</si>
  <si>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</si>
  <si>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</si>
  <si>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</si>
  <si>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</si>
  <si>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</si>
  <si>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</si>
  <si>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</si>
  <si>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</si>
  <si>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</si>
  <si>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</si>
  <si>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</si>
  <si>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</si>
  <si>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</si>
  <si>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</si>
  <si>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</si>
  <si>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</si>
  <si>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</si>
  <si>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</si>
  <si>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</si>
  <si>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</si>
  <si>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2.02.02.05</t>
  </si>
  <si>
    <t>Valstybės funkcijos</t>
  </si>
  <si>
    <t>09</t>
  </si>
  <si>
    <t>02</t>
  </si>
  <si>
    <t>01</t>
  </si>
  <si>
    <t>ŠMM lėšos pedagoginių darbuotojų skaičiaus optimiz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</si>
  <si>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</si>
  <si>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</si>
  <si>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</si>
  <si>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</si>
  <si>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</si>
  <si>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</si>
  <si>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</si>
  <si>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</si>
  <si>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</si>
  <si>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</si>
  <si>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</si>
  <si>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</si>
  <si>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</si>
  <si>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</si>
  <si>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</si>
  <si>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</si>
  <si>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</si>
  <si>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</si>
  <si>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</si>
  <si>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</si>
  <si>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</si>
  <si>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</si>
  <si>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</si>
  <si>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</si>
  <si>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</si>
  <si>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</si>
  <si>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</si>
  <si>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</si>
  <si>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</si>
  <si>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</si>
  <si>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</si>
  <si>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</si>
  <si>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</si>
  <si>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</si>
  <si>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</si>
  <si>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</si>
  <si>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</si>
  <si>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</si>
  <si>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</si>
  <si>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</si>
  <si>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</si>
  <si>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</si>
  <si>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</si>
  <si>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</si>
  <si>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</si>
  <si>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</si>
  <si>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</si>
  <si>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</si>
  <si>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</si>
  <si>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</si>
  <si>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</si>
  <si>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</si>
  <si>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</si>
  <si>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</si>
  <si>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</si>
  <si>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</si>
  <si>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</si>
  <si>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</si>
  <si>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</si>
  <si>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</si>
  <si>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</si>
  <si>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</si>
  <si>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</si>
  <si>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</si>
  <si>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</si>
  <si>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</si>
  <si>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</si>
  <si>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</si>
  <si>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</si>
  <si>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</si>
  <si>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</si>
  <si>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</si>
  <si>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</si>
  <si>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</si>
  <si>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</si>
  <si>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</si>
  <si>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</si>
  <si>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</si>
  <si>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</si>
  <si>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</si>
  <si>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</si>
  <si>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</si>
  <si>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</si>
  <si>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</si>
  <si>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</si>
  <si>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</si>
  <si>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</si>
  <si>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</si>
  <si>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</si>
  <si>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</si>
  <si>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</si>
  <si>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</si>
  <si>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</si>
  <si>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</si>
  <si>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</si>
  <si>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</si>
  <si>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</si>
  <si>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</si>
  <si>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</si>
  <si>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</si>
  <si>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</si>
  <si>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</si>
  <si>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</si>
  <si>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</si>
  <si>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</si>
  <si>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</si>
  <si>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</si>
  <si>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</si>
  <si>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</si>
  <si>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</si>
  <si>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</si>
  <si>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</si>
  <si>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</si>
  <si>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</si>
  <si>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</si>
  <si>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</si>
  <si>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</si>
  <si>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</si>
  <si>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</si>
  <si>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</si>
  <si>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</si>
  <si>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</si>
  <si>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</si>
  <si>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</si>
  <si>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</si>
  <si>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</si>
  <si>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</si>
  <si>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</si>
  <si>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</si>
  <si>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</si>
  <si>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</si>
  <si>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</si>
  <si>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</si>
  <si>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</si>
  <si>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</si>
  <si>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</si>
  <si>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</si>
  <si>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</si>
  <si>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</si>
  <si>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</si>
  <si>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</si>
  <si>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</si>
  <si>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</si>
  <si>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</si>
  <si>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</si>
  <si>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</si>
  <si>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</si>
  <si>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</si>
  <si>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</si>
  <si>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</si>
  <si>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</si>
  <si>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</si>
  <si>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</si>
  <si>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</si>
  <si>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</si>
  <si>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</si>
  <si>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</si>
  <si>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</si>
  <si>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</si>
  <si>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</si>
  <si>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</si>
  <si>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</si>
  <si>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</si>
  <si>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</si>
  <si>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</si>
  <si>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</si>
  <si>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</si>
  <si>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</si>
  <si>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</si>
  <si>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</si>
  <si>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</si>
  <si>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</si>
  <si>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</si>
  <si>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</si>
  <si>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</si>
  <si>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</si>
  <si>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</si>
  <si>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</si>
  <si>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</si>
  <si>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</si>
  <si>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</si>
  <si>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</si>
  <si>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</si>
  <si>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</si>
  <si>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</si>
  <si>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</si>
  <si>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</si>
  <si>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</si>
  <si>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</si>
  <si>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</si>
  <si>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</si>
  <si>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</si>
  <si>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</si>
  <si>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</si>
  <si>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</si>
  <si>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</si>
  <si>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</si>
  <si>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</si>
  <si>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</si>
  <si>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</si>
  <si>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</si>
  <si>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</si>
  <si>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</si>
  <si>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8</t>
  </si>
  <si>
    <t>Direktoriaus pavaduotoja ugdymui,</t>
  </si>
  <si>
    <t>atliekanti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</si>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</sst>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28" workbookViewId="0">
      <selection activeCell="Q370" sqref="Q370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6">
        <f>SUM(I35+I46+I65+I86+I93+I113+I139+I158+I168)</f>
        <v>3900</v>
      </c>
      <c r="J34" s="116">
        <f>SUM(J35+J46+J65+J86+J93+J113+J139+J158+J168)</f>
        <v>3900</v>
      </c>
      <c r="K34" s="117">
        <f>SUM(K35+K46+K65+K86+K93+K113+K139+K158+K168)</f>
        <v>0</v>
      </c>
      <c r="L34" s="116">
        <f>SUM(L35+L46+L65+L86+L93+L113+L139+L158+L168)</f>
        <v>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6">
        <f>SUM(I36+I42)</f>
        <v>3900</v>
      </c>
      <c r="J35" s="116">
        <f>SUM(J36+J42)</f>
        <v>3900</v>
      </c>
      <c r="K35" s="118">
        <f>SUM(K36+K42)</f>
        <v>0</v>
      </c>
      <c r="L35" s="119">
        <f>SUM(L36+L42)</f>
        <v>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6">
        <f>SUM(I37)</f>
        <v>3900</v>
      </c>
      <c r="J36" s="116">
        <f>SUM(J37)</f>
        <v>3900</v>
      </c>
      <c r="K36" s="117">
        <f>SUM(K37)</f>
        <v>0</v>
      </c>
      <c r="L36" s="116">
        <f>SUM(L37)</f>
        <v>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6">
        <f>SUM(I38+I40)</f>
        <v>3900</v>
      </c>
      <c r="J37" s="116">
        <f t="shared" ref="J37:L38" si="0">SUM(J38)</f>
        <v>3900</v>
      </c>
      <c r="K37" s="116">
        <f t="shared" si="0"/>
        <v>0</v>
      </c>
      <c r="L37" s="116">
        <f t="shared" si="0"/>
        <v>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7">
        <f>SUM(I39)</f>
        <v>3900</v>
      </c>
      <c r="J38" s="117">
        <f t="shared" si="0"/>
        <v>3900</v>
      </c>
      <c r="K38" s="117">
        <f t="shared" si="0"/>
        <v>0</v>
      </c>
      <c r="L38" s="117">
        <f t="shared" si="0"/>
        <v>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20">
        <v>3900</v>
      </c>
      <c r="J39" s="121">
        <v>3900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1">
        <f>SUM(I34+I184)</f>
        <v>3900</v>
      </c>
      <c r="J368" s="131">
        <f>SUM(J34+J184)</f>
        <v>3900</v>
      </c>
      <c r="K368" s="131">
        <f>SUM(K34+K184)</f>
        <v>0</v>
      </c>
      <c r="L368" s="131">
        <f>SUM(L34+L184)</f>
        <v>0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237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238</v>
      </c>
      <c r="E371" s="169"/>
      <c r="F371" s="169"/>
      <c r="G371" s="169"/>
      <c r="H371" s="110"/>
      <c r="I371" s="111"/>
      <c r="J371" s="109"/>
      <c r="K371" s="169" t="s">
        <v>239</v>
      </c>
      <c r="L371" s="169"/>
    </row>
    <row r="372" spans="1:15" ht="18.75" customHeight="1">
      <c r="A372" s="112"/>
      <c r="B372" s="112"/>
      <c r="C372" s="112"/>
      <c r="D372" s="171" t="s">
        <v>231</v>
      </c>
      <c r="E372" s="171"/>
      <c r="F372" s="171"/>
      <c r="G372" s="171"/>
      <c r="H372" s="36"/>
      <c r="I372" s="18" t="s">
        <v>232</v>
      </c>
      <c r="K372" s="154" t="s">
        <v>233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234</v>
      </c>
      <c r="L374" s="169"/>
    </row>
    <row r="375" spans="1:15" ht="25.5" customHeight="1">
      <c r="D375" s="152" t="s">
        <v>235</v>
      </c>
      <c r="E375" s="153"/>
      <c r="F375" s="153"/>
      <c r="G375" s="153"/>
      <c r="H375" s="113"/>
      <c r="I375" s="15" t="s">
        <v>232</v>
      </c>
      <c r="K375" s="154" t="s">
        <v>233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2022-06-27T11:33:58Z</dcterms:modified>
</cp:coreProperties>
</file>