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<sst xmlns="http://schemas.openxmlformats.org/spreadsheetml/2006/main" count="391" uniqueCount="238">
  <si>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</si>
  <si>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</si>
  <si>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</si>
  <si>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</si>
  <si>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</si>
  <si>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</si>
  <si>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</si>
  <si>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</si>
  <si>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</si>
  <si>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</si>
  <si>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</si>
  <si>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</si>
  <si>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</si>
  <si>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</si>
  <si>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</si>
  <si>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</si>
  <si>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</si>
  <si>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</si>
  <si>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</si>
  <si>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</si>
  <si>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</si>
  <si>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</si>
  <si>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</si>
  <si>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</si>
  <si>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</si>
  <si>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</si>
  <si>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</si>
  <si>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</si>
  <si>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</si>
  <si>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</si>
  <si>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</si>
  <si>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</si>
  <si>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</si>
  <si>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</si>
  <si>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</si>
  <si>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</si>
  <si>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</si>
  <si>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</si>
  <si>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</si>
  <si>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</si>
  <si>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</si>
  <si>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</si>
  <si>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</si>
  <si>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</si>
  <si>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</si>
  <si>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</si>
  <si>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</si>
  <si>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</si>
  <si>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</si>
  <si>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</si>
  <si>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</si>
  <si>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</si>
  <si>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</si>
  <si>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</si>
  <si>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</si>
  <si>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</si>
  <si>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</si>
  <si>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</si>
  <si>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</si>
  <si>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</si>
  <si>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</si>
  <si>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</si>
  <si>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</si>
  <si>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</si>
  <si>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</si>
  <si>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</si>
  <si>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</si>
  <si>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</si>
  <si>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</si>
  <si>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</si>
  <si>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</si>
  <si>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</si>
  <si>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</si>
  <si>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</si>
  <si>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</si>
  <si>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</si>
  <si>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</si>
  <si>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</si>
  <si>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</si>
  <si>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</si>
  <si>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</si>
  <si>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</si>
  <si>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</si>
  <si>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</si>
  <si>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</si>
  <si>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</si>
  <si>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</si>
  <si>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</si>
  <si>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</si>
  <si>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</si>
  <si>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</si>
  <si>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</si>
  <si>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</si>
  <si>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</si>
  <si>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</si>
  <si>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</si>
  <si>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</si>
  <si>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</si>
  <si>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</si>
  <si>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</si>
  <si>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</si>
  <si>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</si>
  <si>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</si>
  <si>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</si>
  <si>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</si>
  <si>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</si>
  <si>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</si>
  <si>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</si>
  <si>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</si>
  <si>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</si>
  <si>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</si>
  <si>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</si>
  <si>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</si>
  <si>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</si>
  <si>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</si>
  <si>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</si>
  <si>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</si>
  <si>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</si>
  <si>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</si>
  <si>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</si>
  <si>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</si>
  <si>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</si>
  <si>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</si>
  <si>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</si>
  <si>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</si>
  <si>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</si>
  <si>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</si>
  <si>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</si>
  <si>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</si>
  <si>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</si>
  <si>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</si>
  <si>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</si>
  <si>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</si>
  <si>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</si>
  <si>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</si>
  <si>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</si>
  <si>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</si>
  <si>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</si>
  <si>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</si>
  <si>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</si>
  <si>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</si>
  <si>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</si>
  <si>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</si>
  <si>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</si>
  <si>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</si>
  <si>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</si>
  <si>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</si>
  <si>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</si>
  <si>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</si>
  <si>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</si>
  <si>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</si>
  <si>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</si>
  <si>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</si>
  <si>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</si>
  <si>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</si>
  <si>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</si>
  <si>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</si>
  <si>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</si>
  <si>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</si>
  <si>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</si>
  <si>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</si>
  <si>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</si>
  <si>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</si>
  <si>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</si>
  <si>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</si>
  <si>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</si>
  <si>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</si>
  <si>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</si>
  <si>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</si>
  <si>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</si>
  <si>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</si>
  <si>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</si>
  <si>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</si>
  <si>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</si>
  <si>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</si>
  <si>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</si>
  <si>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</si>
  <si>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</si>
  <si>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</si>
  <si>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</si>
  <si>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</si>
  <si>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</si>
  <si>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</si>
  <si>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</si>
  <si>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</si>
  <si>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</si>
  <si>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</si>
  <si>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</si>
  <si>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</si>
  <si>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</si>
  <si>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</si>
  <si>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</si>
  <si>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</si>
  <si>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</si>
  <si>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</si>
  <si>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</si>
  <si>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</si>
  <si>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</si>
  <si>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</si>
  <si>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</si>
  <si>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</si>
  <si>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</si>
  <si>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</si>
  <si>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</si>
  <si>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</si>
  <si>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</si>
  <si>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</si>
  <si>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</si>
  <si>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</si>
  <si>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</si>
  <si>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</si>
  <si>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</si>
  <si>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</si>
  <si>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</si>
  <si>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</si>
  <si>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</si>
  <si>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</si>
  <si>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</si>
  <si>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</si>
  <si>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</si>
  <si>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</si>
  <si>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</si>
  <si>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</si>
  <si>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</si>
  <si>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</si>
  <si>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</si>
  <si>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</si>
  <si>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</si>
  <si>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</si>
  <si>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</si>
  <si>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</si>
  <si>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</si>
  <si>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</si>
  <si>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</si>
  <si>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</si>
  <si>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</t>
  </si>
  <si>
    <t>Direktorė</t>
  </si>
  <si>
    <t>Krisitna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</si>
</sst>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9" workbookViewId="0">
      <selection activeCell="R368" sqref="R36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1" t="s">
        <v>31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70100</v>
      </c>
      <c r="J34" s="115">
        <f>SUM(J35+J46+J65+J86+J93+J113+J139+J158+J168)</f>
        <v>70100</v>
      </c>
      <c r="K34" s="116">
        <f>SUM(K35+K46+K65+K86+K93+K113+K139+K158+K168)</f>
        <v>70100</v>
      </c>
      <c r="L34" s="115">
        <f>SUM(L35+L46+L65+L86+L93+L113+L139+L158+L168)</f>
        <v>70100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44300</v>
      </c>
      <c r="J35" s="115">
        <f>SUM(J36+J42)</f>
        <v>44300</v>
      </c>
      <c r="K35" s="117">
        <f>SUM(K36+K42)</f>
        <v>44300</v>
      </c>
      <c r="L35" s="118">
        <f>SUM(L36+L42)</f>
        <v>44300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43600</v>
      </c>
      <c r="J36" s="115">
        <f>SUM(J37)</f>
        <v>43600</v>
      </c>
      <c r="K36" s="116">
        <f>SUM(K37)</f>
        <v>43600</v>
      </c>
      <c r="L36" s="115">
        <f>SUM(L37)</f>
        <v>43600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43600</v>
      </c>
      <c r="J37" s="115">
        <f t="shared" ref="J37:L38" si="0">SUM(J38)</f>
        <v>43600</v>
      </c>
      <c r="K37" s="115">
        <f t="shared" si="0"/>
        <v>43600</v>
      </c>
      <c r="L37" s="115">
        <f t="shared" si="0"/>
        <v>43600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43600</v>
      </c>
      <c r="J38" s="116">
        <f t="shared" si="0"/>
        <v>43600</v>
      </c>
      <c r="K38" s="116">
        <f t="shared" si="0"/>
        <v>43600</v>
      </c>
      <c r="L38" s="116">
        <f t="shared" si="0"/>
        <v>43600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43600</v>
      </c>
      <c r="J39" s="120">
        <v>43600</v>
      </c>
      <c r="K39" s="120">
        <v>43600</v>
      </c>
      <c r="L39" s="120">
        <v>43600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700</v>
      </c>
      <c r="J42" s="115">
        <f t="shared" si="1"/>
        <v>700</v>
      </c>
      <c r="K42" s="116">
        <f t="shared" si="1"/>
        <v>700</v>
      </c>
      <c r="L42" s="115">
        <f t="shared" si="1"/>
        <v>700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700</v>
      </c>
      <c r="J43" s="115">
        <f t="shared" si="1"/>
        <v>700</v>
      </c>
      <c r="K43" s="115">
        <f t="shared" si="1"/>
        <v>700</v>
      </c>
      <c r="L43" s="115">
        <f t="shared" si="1"/>
        <v>700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700</v>
      </c>
      <c r="J44" s="115">
        <f t="shared" si="1"/>
        <v>700</v>
      </c>
      <c r="K44" s="115">
        <f t="shared" si="1"/>
        <v>700</v>
      </c>
      <c r="L44" s="115">
        <f t="shared" si="1"/>
        <v>700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700</v>
      </c>
      <c r="J45" s="120">
        <v>700</v>
      </c>
      <c r="K45" s="120">
        <v>700</v>
      </c>
      <c r="L45" s="120">
        <v>700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25800</v>
      </c>
      <c r="J46" s="123">
        <f t="shared" si="2"/>
        <v>25800</v>
      </c>
      <c r="K46" s="122">
        <f t="shared" si="2"/>
        <v>25800</v>
      </c>
      <c r="L46" s="122">
        <f t="shared" si="2"/>
        <v>25800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25800</v>
      </c>
      <c r="J47" s="116">
        <f t="shared" si="2"/>
        <v>25800</v>
      </c>
      <c r="K47" s="115">
        <f t="shared" si="2"/>
        <v>25800</v>
      </c>
      <c r="L47" s="116">
        <f t="shared" si="2"/>
        <v>25800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25800</v>
      </c>
      <c r="J48" s="116">
        <f t="shared" si="2"/>
        <v>25800</v>
      </c>
      <c r="K48" s="118">
        <f t="shared" si="2"/>
        <v>25800</v>
      </c>
      <c r="L48" s="118">
        <f t="shared" si="2"/>
        <v>25800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25800</v>
      </c>
      <c r="J49" s="124">
        <f>SUM(J50:J64)</f>
        <v>25800</v>
      </c>
      <c r="K49" s="125">
        <f>SUM(K50:K64)</f>
        <v>25800</v>
      </c>
      <c r="L49" s="125">
        <f>SUM(L50:L64)</f>
        <v>25800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2700</v>
      </c>
      <c r="J50" s="120">
        <v>2700</v>
      </c>
      <c r="K50" s="120">
        <v>2700</v>
      </c>
      <c r="L50" s="120">
        <v>2700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15200</v>
      </c>
      <c r="J61" s="120">
        <v>15200</v>
      </c>
      <c r="K61" s="120">
        <v>15200</v>
      </c>
      <c r="L61" s="120">
        <v>15200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7900</v>
      </c>
      <c r="J64" s="120">
        <v>7900</v>
      </c>
      <c r="K64" s="120">
        <v>7900</v>
      </c>
      <c r="L64" s="120">
        <v>7900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70100</v>
      </c>
      <c r="J368" s="130">
        <f>SUM(J34+J184)</f>
        <v>70100</v>
      </c>
      <c r="K368" s="130">
        <f>SUM(K34+K184)</f>
        <v>70100</v>
      </c>
      <c r="L368" s="130">
        <f>SUM(L34+L184)</f>
        <v>70100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48" t="s">
        <v>230</v>
      </c>
      <c r="B371" s="148"/>
      <c r="C371" s="148"/>
      <c r="D371" s="148"/>
      <c r="E371" s="148"/>
      <c r="F371" s="148"/>
      <c r="G371" s="148"/>
      <c r="H371" s="36"/>
      <c r="I371" s="18" t="s">
        <v>231</v>
      </c>
      <c r="K371" s="154" t="s">
        <v>232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233</v>
      </c>
      <c r="L373" s="169"/>
    </row>
    <row r="374" spans="1:12" ht="24.75" customHeight="1">
      <c r="A374" s="170" t="s">
        <v>234</v>
      </c>
      <c r="B374" s="170"/>
      <c r="C374" s="170"/>
      <c r="D374" s="170"/>
      <c r="E374" s="170"/>
      <c r="F374" s="170"/>
      <c r="G374" s="170"/>
      <c r="H374" s="112"/>
      <c r="I374" s="15" t="s">
        <v>231</v>
      </c>
      <c r="K374" s="154" t="s">
        <v>232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2022-12-30T06:56:23Z</cp:lastPrinted>
  <dcterms:created xsi:type="dcterms:W3CDTF">2022-03-30T11:04:35Z</dcterms:created>
  <dcterms:modified xsi:type="dcterms:W3CDTF">2022-12-30T06:56:56Z</dcterms:modified>
  <cp:category/>
</cp:coreProperties>
</file>