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<sst xmlns="http://schemas.openxmlformats.org/spreadsheetml/2006/main" count="391" uniqueCount="239">
  <si>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</si>
  <si>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</si>
  <si>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</si>
  <si>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</si>
  <si>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</si>
  <si>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</si>
  <si>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</si>
  <si>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</si>
  <si>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</si>
  <si>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</si>
  <si>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</si>
  <si>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</si>
  <si>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</si>
  <si>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</si>
  <si>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</si>
  <si>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</si>
  <si>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</si>
  <si>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</si>
  <si>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</si>
  <si>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</si>
  <si>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</si>
  <si>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</si>
  <si>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</si>
  <si>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06.1.01.14 Švietimo objektų remontas ir pritaikymas kokybiškai veiklai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</si>
  <si>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</si>
  <si>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</si>
  <si>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</si>
  <si>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</si>
  <si>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</si>
  <si>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</si>
  <si>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</si>
  <si>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</si>
  <si>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</si>
  <si>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</si>
  <si>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</si>
  <si>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</si>
  <si>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</si>
  <si>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</si>
  <si>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</si>
  <si>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</si>
  <si>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</si>
  <si>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</si>
  <si>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</si>
  <si>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</si>
  <si>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</si>
  <si>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</si>
  <si>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</si>
  <si>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</si>
  <si>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</si>
  <si>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</si>
  <si>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</si>
  <si>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</si>
  <si>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</si>
  <si>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</si>
  <si>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</si>
  <si>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</si>
  <si>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</si>
  <si>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</si>
  <si>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</si>
  <si>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</si>
  <si>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</si>
  <si>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</si>
  <si>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</si>
  <si>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</si>
  <si>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</si>
  <si>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</si>
  <si>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</si>
  <si>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</si>
  <si>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</si>
  <si>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</si>
  <si>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</si>
  <si>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</si>
  <si>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</si>
  <si>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</si>
  <si>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</si>
  <si>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</si>
  <si>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</si>
  <si>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</si>
  <si>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</si>
  <si>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</si>
  <si>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</si>
  <si>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</si>
  <si>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</si>
  <si>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</si>
  <si>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</si>
  <si>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</si>
  <si>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</si>
  <si>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</si>
  <si>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</si>
  <si>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</si>
  <si>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</si>
  <si>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</si>
  <si>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</si>
  <si>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</si>
  <si>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</si>
  <si>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</si>
  <si>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</si>
  <si>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</si>
  <si>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</si>
  <si>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</si>
  <si>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</si>
  <si>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</si>
  <si>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</si>
  <si>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</si>
  <si>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</si>
  <si>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</si>
  <si>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</si>
  <si>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</si>
  <si>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</si>
  <si>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</si>
  <si>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</si>
  <si>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</si>
  <si>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</si>
  <si>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</si>
  <si>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</si>
  <si>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</si>
  <si>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</si>
  <si>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</si>
  <si>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</si>
  <si>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</si>
  <si>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</si>
  <si>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</si>
  <si>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</si>
  <si>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</si>
  <si>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</si>
  <si>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</si>
  <si>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</si>
  <si>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</si>
  <si>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</si>
  <si>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</si>
  <si>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</si>
  <si>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</si>
  <si>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</si>
  <si>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</si>
  <si>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</si>
  <si>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</si>
  <si>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</si>
  <si>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</si>
  <si>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</si>
  <si>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</si>
  <si>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</si>
  <si>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</si>
  <si>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</si>
  <si>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</si>
  <si>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</si>
  <si>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</si>
  <si>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</si>
  <si>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</si>
  <si>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</si>
  <si>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</si>
  <si>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</si>
  <si>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</si>
  <si>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</si>
  <si>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</si>
  <si>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</si>
  <si>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</si>
  <si>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</si>
  <si>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</si>
  <si>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</si>
  <si>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</si>
  <si>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</si>
  <si>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</si>
  <si>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</si>
  <si>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</si>
  <si>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</si>
  <si>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</si>
  <si>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</si>
  <si>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</si>
  <si>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</si>
  <si>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</si>
  <si>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</si>
  <si>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</si>
  <si>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</si>
  <si>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</si>
  <si>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</si>
  <si>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</si>
  <si>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</si>
  <si>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</si>
  <si>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</si>
  <si>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</si>
  <si>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</si>
  <si>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</si>
  <si>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</si>
  <si>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</si>
  <si>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</si>
  <si>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</si>
  <si>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</si>
  <si>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</si>
  <si>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</si>
  <si>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</si>
  <si>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</si>
  <si>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</si>
  <si>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</si>
  <si>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</si>
  <si>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</si>
  <si>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</si>
  <si>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</si>
  <si>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</si>
  <si>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</si>
  <si>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</si>
  <si>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</si>
  <si>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</si>
  <si>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</si>
  <si>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</si>
  <si>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</si>
  <si>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</si>
  <si>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</si>
  <si>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</si>
  <si>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</si>
  <si>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</si>
  <si>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</si>
  <si>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</si>
  <si>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</si>
  <si>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</si>
  <si>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</si>
  <si>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</si>
  <si>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</si>
  <si>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</si>
  <si>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</si>
  <si>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</si>
  <si>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</si>
  <si>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</si>
  <si>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</si>
  <si>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</si>
  <si>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</si>
  <si>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</si>
  <si>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</si>
  <si>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</si>
  <si>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</si>
  <si>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</si>
  <si>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</si>
  <si>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</si>
  <si>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</si>
  <si>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</si>
  <si>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</si>
  <si>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</si>
  <si>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11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</si>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</sst>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58" workbookViewId="0">
      <selection activeCell="K370" sqref="K370:L370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236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 ht="29.1" customHeight="1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71" t="s">
        <v>32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42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5">
        <f>SUM(I35+I46+I65+I86+I93+I113+I139+I158+I168)</f>
        <v>68000</v>
      </c>
      <c r="J34" s="115">
        <f>SUM(J35+J46+J65+J86+J93+J113+J139+J158+J168)</f>
        <v>68000</v>
      </c>
      <c r="K34" s="116">
        <f>SUM(K35+K46+K65+K86+K93+K113+K139+K158+K168)</f>
        <v>68000</v>
      </c>
      <c r="L34" s="115">
        <f>SUM(L35+L46+L65+L86+L93+L113+L139+L158+L168)</f>
        <v>68000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2">
        <f t="shared" ref="I46:L48" si="2">I47</f>
        <v>68000</v>
      </c>
      <c r="J46" s="123">
        <f t="shared" si="2"/>
        <v>68000</v>
      </c>
      <c r="K46" s="122">
        <f t="shared" si="2"/>
        <v>68000</v>
      </c>
      <c r="L46" s="122">
        <f t="shared" si="2"/>
        <v>68000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5">
        <f t="shared" si="2"/>
        <v>68000</v>
      </c>
      <c r="J47" s="116">
        <f t="shared" si="2"/>
        <v>68000</v>
      </c>
      <c r="K47" s="115">
        <f t="shared" si="2"/>
        <v>68000</v>
      </c>
      <c r="L47" s="116">
        <f t="shared" si="2"/>
        <v>68000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5">
        <f t="shared" si="2"/>
        <v>68000</v>
      </c>
      <c r="J48" s="116">
        <f t="shared" si="2"/>
        <v>68000</v>
      </c>
      <c r="K48" s="118">
        <f t="shared" si="2"/>
        <v>68000</v>
      </c>
      <c r="L48" s="118">
        <f t="shared" si="2"/>
        <v>68000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4">
        <f>SUM(I50:I64)</f>
        <v>68000</v>
      </c>
      <c r="J49" s="124">
        <f>SUM(J50:J64)</f>
        <v>68000</v>
      </c>
      <c r="K49" s="125">
        <f>SUM(K50:K64)</f>
        <v>68000</v>
      </c>
      <c r="L49" s="125">
        <f>SUM(L50:L64)</f>
        <v>68000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1">
        <v>68000</v>
      </c>
      <c r="J58" s="120">
        <v>68000</v>
      </c>
      <c r="K58" s="120">
        <v>68000</v>
      </c>
      <c r="L58" s="120">
        <v>68000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0">
        <f>SUM(I34+I184)</f>
        <v>68000</v>
      </c>
      <c r="J368" s="130">
        <f>SUM(J34+J184)</f>
        <v>68000</v>
      </c>
      <c r="K368" s="130">
        <f>SUM(K34+K184)</f>
        <v>68000</v>
      </c>
      <c r="L368" s="130">
        <f>SUM(L34+L184)</f>
        <v>68000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237</v>
      </c>
      <c r="E370" s="169"/>
      <c r="F370" s="169"/>
      <c r="G370" s="169"/>
      <c r="H370" s="110"/>
      <c r="I370" s="111"/>
      <c r="J370" s="109"/>
      <c r="K370" s="169" t="s">
        <v>238</v>
      </c>
      <c r="L370" s="169"/>
    </row>
    <row r="371" spans="1:12" ht="18.75" customHeight="1">
      <c r="A371" s="148" t="s">
        <v>231</v>
      </c>
      <c r="B371" s="148"/>
      <c r="C371" s="148"/>
      <c r="D371" s="148"/>
      <c r="E371" s="148"/>
      <c r="F371" s="148"/>
      <c r="G371" s="148"/>
      <c r="H371" s="36"/>
      <c r="I371" s="18" t="s">
        <v>232</v>
      </c>
      <c r="K371" s="154" t="s">
        <v>233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234</v>
      </c>
      <c r="L373" s="169"/>
    </row>
    <row r="374" spans="1:12" ht="24.75" customHeight="1">
      <c r="A374" s="170" t="s">
        <v>235</v>
      </c>
      <c r="B374" s="170"/>
      <c r="C374" s="170"/>
      <c r="D374" s="170"/>
      <c r="E374" s="170"/>
      <c r="F374" s="170"/>
      <c r="G374" s="170"/>
      <c r="H374" s="112"/>
      <c r="I374" s="15" t="s">
        <v>232</v>
      </c>
      <c r="K374" s="154" t="s">
        <v>233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2022-12-30T08:29:44Z</cp:lastPrinted>
  <dcterms:created xsi:type="dcterms:W3CDTF">2022-03-30T11:04:35Z</dcterms:created>
  <dcterms:modified xsi:type="dcterms:W3CDTF">2022-12-30T08:30:09Z</dcterms:modified>
  <cp:category/>
</cp:coreProperties>
</file>