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<sst xmlns="http://schemas.openxmlformats.org/spreadsheetml/2006/main" count="391" uniqueCount="239">
  <si>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</si>
  <si>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</si>
  <si>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</si>
  <si>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</si>
  <si>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</si>
  <si>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</si>
  <si>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</si>
  <si>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</si>
  <si>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</si>
  <si>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</si>
  <si>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</si>
  <si>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</si>
  <si>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</si>
  <si>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</si>
  <si>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</si>
  <si>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</si>
  <si>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</si>
  <si>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</si>
  <si>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</si>
  <si>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</si>
  <si>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</si>
  <si>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</si>
  <si>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</si>
  <si>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</si>
  <si>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</si>
  <si>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</si>
  <si>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</si>
  <si>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</si>
  <si>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</si>
  <si>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</si>
  <si>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</si>
  <si>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</si>
  <si>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</si>
  <si>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</si>
  <si>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</si>
  <si>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</si>
  <si>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</si>
  <si>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</si>
  <si>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</si>
  <si>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</si>
  <si>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</si>
  <si>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</si>
  <si>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</si>
  <si>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</si>
  <si>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</si>
  <si>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</si>
  <si>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</si>
  <si>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</si>
  <si>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</si>
  <si>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</si>
  <si>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</si>
  <si>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</si>
  <si>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</si>
  <si>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</si>
  <si>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</si>
  <si>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</si>
  <si>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</si>
  <si>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</si>
  <si>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</si>
  <si>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</si>
  <si>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</si>
  <si>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</si>
  <si>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</si>
  <si>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</si>
  <si>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</si>
  <si>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</si>
  <si>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</si>
  <si>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</si>
  <si>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</si>
  <si>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</si>
  <si>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</si>
  <si>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</si>
  <si>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</si>
  <si>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</si>
  <si>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</si>
  <si>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</si>
  <si>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</si>
  <si>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</si>
  <si>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</si>
  <si>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</si>
  <si>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</si>
  <si>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</si>
  <si>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</si>
  <si>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</si>
  <si>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</si>
  <si>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</si>
  <si>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</si>
  <si>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</si>
  <si>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</si>
  <si>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</si>
  <si>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</si>
  <si>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</si>
  <si>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</si>
  <si>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</si>
  <si>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</si>
  <si>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</si>
  <si>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</si>
  <si>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</si>
  <si>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</si>
  <si>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</si>
  <si>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</si>
  <si>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</si>
  <si>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</si>
  <si>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</si>
  <si>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</si>
  <si>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</si>
  <si>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</si>
  <si>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</si>
  <si>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</si>
  <si>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</si>
  <si>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</si>
  <si>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</si>
  <si>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</si>
  <si>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</si>
  <si>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</si>
  <si>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</si>
  <si>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</si>
  <si>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</si>
  <si>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</si>
  <si>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</si>
  <si>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</si>
  <si>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</si>
  <si>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</si>
  <si>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</si>
  <si>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</si>
  <si>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</si>
  <si>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</si>
  <si>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</si>
  <si>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</si>
  <si>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</si>
  <si>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</si>
  <si>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</si>
  <si>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</si>
  <si>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</si>
  <si>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</si>
  <si>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</si>
  <si>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</si>
  <si>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</si>
  <si>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</si>
  <si>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</si>
  <si>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</si>
  <si>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</si>
  <si>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</si>
  <si>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</si>
  <si>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</si>
  <si>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</si>
  <si>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</si>
  <si>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</si>
  <si>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</si>
  <si>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</si>
  <si>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</si>
  <si>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</si>
  <si>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</si>
  <si>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</si>
  <si>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</si>
  <si>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</si>
  <si>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</si>
  <si>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</si>
  <si>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</si>
  <si>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</si>
  <si>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</si>
  <si>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</si>
  <si>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</si>
  <si>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</si>
  <si>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</si>
  <si>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</si>
  <si>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</si>
  <si>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</si>
  <si>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</si>
  <si>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</si>
  <si>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</si>
  <si>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</si>
  <si>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</si>
  <si>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</si>
  <si>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</si>
  <si>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</si>
  <si>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</si>
  <si>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</si>
  <si>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</si>
  <si>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</si>
  <si>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</si>
  <si>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</si>
  <si>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</si>
  <si>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</si>
  <si>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</si>
  <si>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</si>
  <si>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</si>
  <si>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</si>
  <si>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</si>
  <si>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</si>
  <si>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</si>
  <si>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</si>
  <si>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</si>
  <si>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</si>
  <si>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</si>
  <si>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</si>
  <si>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</si>
  <si>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</si>
  <si>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</si>
  <si>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</si>
  <si>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</si>
  <si>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</si>
  <si>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</si>
  <si>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</si>
  <si>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</si>
  <si>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</si>
  <si>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</si>
  <si>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</si>
  <si>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</si>
  <si>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</si>
  <si>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</si>
  <si>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</si>
  <si>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</si>
  <si>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</si>
  <si>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</si>
  <si>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</si>
  <si>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</si>
  <si>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</si>
  <si>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</si>
  <si>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</si>
  <si>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</si>
  <si>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</si>
  <si>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</si>
  <si>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</si>
  <si>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</si>
  <si>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</si>
  <si>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</si>
  <si>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</si>
  <si>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</si>
  <si>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</si>
  <si>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</si>
  <si>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</si>
  <si>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</si>
  <si>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</si>
  <si>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</si>
  <si>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</si>
  <si>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7</t>
  </si>
  <si>
    <t>Direktorė</t>
  </si>
  <si>
    <t>Krisitna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</si>
</sst>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184" workbookViewId="0">
      <selection activeCell="T372" sqref="T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488000</v>
      </c>
      <c r="J34" s="115">
        <f>SUM(J35+J46+J65+J86+J93+J113+J139+J158+J168)</f>
        <v>488000</v>
      </c>
      <c r="K34" s="116">
        <f>SUM(K35+K46+K65+K86+K93+K113+K139+K158+K168)</f>
        <v>488000</v>
      </c>
      <c r="L34" s="115">
        <f>SUM(L35+L46+L65+L86+L93+L113+L139+L158+L168)</f>
        <v>488000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466000</v>
      </c>
      <c r="J35" s="115">
        <f>SUM(J36+J42)</f>
        <v>466000</v>
      </c>
      <c r="K35" s="117">
        <f>SUM(K36+K42)</f>
        <v>466000</v>
      </c>
      <c r="L35" s="118">
        <f>SUM(L36+L42)</f>
        <v>466000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458500</v>
      </c>
      <c r="J36" s="115">
        <f>SUM(J37)</f>
        <v>458500</v>
      </c>
      <c r="K36" s="116">
        <f>SUM(K37)</f>
        <v>458500</v>
      </c>
      <c r="L36" s="115">
        <f>SUM(L37)</f>
        <v>458500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458500</v>
      </c>
      <c r="J37" s="115">
        <f t="shared" ref="J37:L38" si="0">SUM(J38)</f>
        <v>458500</v>
      </c>
      <c r="K37" s="115">
        <f t="shared" si="0"/>
        <v>458500</v>
      </c>
      <c r="L37" s="115">
        <f t="shared" si="0"/>
        <v>458500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458500</v>
      </c>
      <c r="J38" s="116">
        <f t="shared" si="0"/>
        <v>458500</v>
      </c>
      <c r="K38" s="116">
        <f t="shared" si="0"/>
        <v>458500</v>
      </c>
      <c r="L38" s="116">
        <f t="shared" si="0"/>
        <v>458500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458500</v>
      </c>
      <c r="J39" s="120">
        <v>458500</v>
      </c>
      <c r="K39" s="120">
        <v>458500</v>
      </c>
      <c r="L39" s="120">
        <v>458500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7500</v>
      </c>
      <c r="J42" s="115">
        <f t="shared" si="1"/>
        <v>7500</v>
      </c>
      <c r="K42" s="116">
        <f t="shared" si="1"/>
        <v>7500</v>
      </c>
      <c r="L42" s="115">
        <f t="shared" si="1"/>
        <v>7500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7500</v>
      </c>
      <c r="J43" s="115">
        <f t="shared" si="1"/>
        <v>7500</v>
      </c>
      <c r="K43" s="115">
        <f t="shared" si="1"/>
        <v>7500</v>
      </c>
      <c r="L43" s="115">
        <f t="shared" si="1"/>
        <v>7500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7500</v>
      </c>
      <c r="J44" s="115">
        <f t="shared" si="1"/>
        <v>7500</v>
      </c>
      <c r="K44" s="115">
        <f t="shared" si="1"/>
        <v>7500</v>
      </c>
      <c r="L44" s="115">
        <f t="shared" si="1"/>
        <v>7500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7500</v>
      </c>
      <c r="J45" s="120">
        <v>7500</v>
      </c>
      <c r="K45" s="120">
        <v>7500</v>
      </c>
      <c r="L45" s="120">
        <v>7500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22000</v>
      </c>
      <c r="J46" s="123">
        <f t="shared" si="2"/>
        <v>22000</v>
      </c>
      <c r="K46" s="122">
        <f t="shared" si="2"/>
        <v>22000</v>
      </c>
      <c r="L46" s="122">
        <f t="shared" si="2"/>
        <v>22000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22000</v>
      </c>
      <c r="J47" s="116">
        <f t="shared" si="2"/>
        <v>22000</v>
      </c>
      <c r="K47" s="115">
        <f t="shared" si="2"/>
        <v>22000</v>
      </c>
      <c r="L47" s="116">
        <f t="shared" si="2"/>
        <v>22000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22000</v>
      </c>
      <c r="J48" s="116">
        <f t="shared" si="2"/>
        <v>22000</v>
      </c>
      <c r="K48" s="118">
        <f t="shared" si="2"/>
        <v>22000</v>
      </c>
      <c r="L48" s="118">
        <f t="shared" si="2"/>
        <v>22000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22000</v>
      </c>
      <c r="J49" s="124">
        <f>SUM(J50:J64)</f>
        <v>22000</v>
      </c>
      <c r="K49" s="125">
        <f>SUM(K50:K64)</f>
        <v>22000</v>
      </c>
      <c r="L49" s="125">
        <f>SUM(L50:L64)</f>
        <v>22000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900</v>
      </c>
      <c r="J52" s="120">
        <v>900</v>
      </c>
      <c r="K52" s="120">
        <v>900</v>
      </c>
      <c r="L52" s="120">
        <v>900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700</v>
      </c>
      <c r="J53" s="120">
        <v>700</v>
      </c>
      <c r="K53" s="120">
        <v>700</v>
      </c>
      <c r="L53" s="120">
        <v>700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1200</v>
      </c>
      <c r="J59" s="120">
        <v>1200</v>
      </c>
      <c r="K59" s="120">
        <v>1200</v>
      </c>
      <c r="L59" s="120">
        <v>1200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19200</v>
      </c>
      <c r="J64" s="120">
        <v>19200</v>
      </c>
      <c r="K64" s="120">
        <v>19200</v>
      </c>
      <c r="L64" s="120">
        <v>19200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36900</v>
      </c>
      <c r="J184" s="127">
        <f>SUM(J185+J238+J303)</f>
        <v>36900</v>
      </c>
      <c r="K184" s="116">
        <f>SUM(K185+K238+K303)</f>
        <v>36900</v>
      </c>
      <c r="L184" s="115">
        <f>SUM(L185+L238+L303)</f>
        <v>36900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36900</v>
      </c>
      <c r="J185" s="122">
        <f>SUM(J186+J209+J216+J228+J232)</f>
        <v>36900</v>
      </c>
      <c r="K185" s="122">
        <f>SUM(K186+K209+K216+K228+K232)</f>
        <v>36900</v>
      </c>
      <c r="L185" s="122">
        <f>SUM(L186+L209+L216+L228+L232)</f>
        <v>36900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36900</v>
      </c>
      <c r="J186" s="127">
        <f>SUM(J187+J190+J195+J201+J206)</f>
        <v>36900</v>
      </c>
      <c r="K186" s="116">
        <f>SUM(K187+K190+K195+K201+K206)</f>
        <v>36900</v>
      </c>
      <c r="L186" s="115">
        <f>SUM(L187+L190+L195+L201+L206)</f>
        <v>36900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36900</v>
      </c>
      <c r="J206" s="127">
        <f t="shared" si="19"/>
        <v>36900</v>
      </c>
      <c r="K206" s="116">
        <f t="shared" si="19"/>
        <v>36900</v>
      </c>
      <c r="L206" s="115">
        <f t="shared" si="19"/>
        <v>36900</v>
      </c>
    </row>
    <row r="207" spans="1:12" ht="25.5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36900</v>
      </c>
      <c r="J207" s="116">
        <f t="shared" si="19"/>
        <v>36900</v>
      </c>
      <c r="K207" s="116">
        <f t="shared" si="19"/>
        <v>36900</v>
      </c>
      <c r="L207" s="116">
        <f t="shared" si="19"/>
        <v>36900</v>
      </c>
    </row>
    <row r="208" spans="1:12" ht="25.5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36900</v>
      </c>
      <c r="J208" s="121">
        <v>36900</v>
      </c>
      <c r="K208" s="121">
        <v>36900</v>
      </c>
      <c r="L208" s="121">
        <v>36900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524900</v>
      </c>
      <c r="J368" s="130">
        <f>SUM(J34+J184)</f>
        <v>524900</v>
      </c>
      <c r="K368" s="130">
        <f>SUM(K34+K184)</f>
        <v>524900</v>
      </c>
      <c r="L368" s="130">
        <f>SUM(L34+L184)</f>
        <v>524900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2022-12-30T08:15:59Z</cp:lastPrinted>
  <dcterms:created xsi:type="dcterms:W3CDTF">2022-03-30T11:04:35Z</dcterms:created>
  <dcterms:modified xsi:type="dcterms:W3CDTF">2022-12-30T08:16:24Z</dcterms:modified>
  <cp:category/>
</cp:coreProperties>
</file>